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finas.sharepoint.com/Documents partages/BS BATTERY/BS BATTERY/03- MARKETING/02- PRODUCTS/06-APPLICATION LIST &amp; CROSS REFERENCE/"/>
    </mc:Choice>
  </mc:AlternateContent>
  <xr:revisionPtr revIDLastSave="0" documentId="8_{44B2B6D8-AB54-4D05-A31A-793412817F22}" xr6:coauthVersionLast="47" xr6:coauthVersionMax="47" xr10:uidLastSave="{00000000-0000-0000-0000-000000000000}"/>
  <bookViews>
    <workbookView xWindow="-120" yWindow="-120" windowWidth="29040" windowHeight="15720" xr2:uid="{D2B5ABBA-772F-44C5-BA22-BB895D96C9F7}"/>
  </bookViews>
  <sheets>
    <sheet name="Upgrade cross" sheetId="1" r:id="rId1"/>
    <sheet name="PN" sheetId="2" r:id="rId2"/>
  </sheets>
  <definedNames>
    <definedName name="_xlnm._FilterDatabase" localSheetId="1" hidden="1">PN!$A$1:$B$207</definedName>
    <definedName name="_xlnm._FilterDatabase" localSheetId="0" hidden="1">'Upgrade cross'!$A$6:$N$82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" i="1" l="1"/>
  <c r="E59" i="1"/>
  <c r="E75" i="1"/>
  <c r="E76" i="1"/>
  <c r="E77" i="1"/>
  <c r="E78" i="1"/>
  <c r="C81" i="1"/>
  <c r="E62" i="1"/>
  <c r="E64" i="1"/>
  <c r="E67" i="1"/>
  <c r="A67" i="1"/>
  <c r="E70" i="1"/>
  <c r="A17" i="1"/>
  <c r="A18" i="1"/>
  <c r="A39" i="1"/>
  <c r="A40" i="1"/>
  <c r="A42" i="1"/>
  <c r="A43" i="1"/>
  <c r="A44" i="1"/>
  <c r="A45" i="1"/>
  <c r="A46" i="1"/>
  <c r="A47" i="1"/>
  <c r="A48" i="1"/>
  <c r="A50" i="1"/>
  <c r="A51" i="1"/>
  <c r="A52" i="1"/>
  <c r="A53" i="1"/>
  <c r="A54" i="1"/>
  <c r="A55" i="1"/>
  <c r="A56" i="1"/>
  <c r="A57" i="1"/>
  <c r="A58" i="1"/>
  <c r="A59" i="1"/>
  <c r="A60" i="1"/>
  <c r="A63" i="1"/>
  <c r="A65" i="1"/>
  <c r="A68" i="1"/>
  <c r="A69" i="1"/>
  <c r="A72" i="1"/>
  <c r="A73" i="1"/>
  <c r="A74" i="1"/>
  <c r="A78" i="1"/>
  <c r="A79" i="1"/>
  <c r="A80" i="1"/>
  <c r="C19" i="1"/>
  <c r="C20" i="1"/>
  <c r="C21" i="1"/>
  <c r="C22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80" i="1"/>
  <c r="C7" i="1"/>
  <c r="C8" i="1"/>
  <c r="C11" i="1"/>
  <c r="C12" i="1"/>
  <c r="C13" i="1"/>
  <c r="C14" i="1"/>
  <c r="C15" i="1"/>
  <c r="C16" i="1"/>
  <c r="E7" i="1"/>
  <c r="E8" i="1"/>
  <c r="E9" i="1"/>
  <c r="E10" i="1"/>
  <c r="E11" i="1"/>
  <c r="E12" i="1"/>
  <c r="E13" i="1"/>
  <c r="E14" i="1"/>
  <c r="E15" i="1"/>
  <c r="E16" i="1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60" i="1"/>
  <c r="E61" i="1"/>
  <c r="E63" i="1"/>
  <c r="E65" i="1"/>
  <c r="E66" i="1"/>
  <c r="E68" i="1"/>
  <c r="E69" i="1"/>
  <c r="E71" i="1"/>
  <c r="E72" i="1"/>
  <c r="E73" i="1"/>
  <c r="E74" i="1"/>
  <c r="E79" i="1"/>
  <c r="E80" i="1"/>
</calcChain>
</file>

<file path=xl/sharedStrings.xml><?xml version="1.0" encoding="utf-8"?>
<sst xmlns="http://schemas.openxmlformats.org/spreadsheetml/2006/main" count="737" uniqueCount="420">
  <si>
    <t>BS BATTERY UPGRADE CROSS REFERENCE CHART</t>
  </si>
  <si>
    <t>UPDATE : 13/11/2024</t>
  </si>
  <si>
    <t>BS CODE</t>
  </si>
  <si>
    <t>DRY</t>
  </si>
  <si>
    <t>MF</t>
  </si>
  <si>
    <t>SLA</t>
  </si>
  <si>
    <t>SLA MAX</t>
  </si>
  <si>
    <t>SLA MAX BGZ</t>
  </si>
  <si>
    <t>LITHIUM</t>
  </si>
  <si>
    <t>LITHIUM MAX</t>
  </si>
  <si>
    <t>BTZ7S-BS</t>
  </si>
  <si>
    <t>BTZ7S</t>
  </si>
  <si>
    <t>BSLi-02</t>
  </si>
  <si>
    <t>BSLi-02 MAX</t>
  </si>
  <si>
    <t>BT7B-BS</t>
  </si>
  <si>
    <t>BT7B-4</t>
  </si>
  <si>
    <t>BSLi-03</t>
  </si>
  <si>
    <t>BTZ7V</t>
  </si>
  <si>
    <t>BTZ8V</t>
  </si>
  <si>
    <t>BT9B-BS</t>
  </si>
  <si>
    <t>BT9B-4</t>
  </si>
  <si>
    <t>BTZ10S-BS</t>
  </si>
  <si>
    <t>BTZ10S</t>
  </si>
  <si>
    <t>BSLi-04/06</t>
  </si>
  <si>
    <t>BTZ12S-BS</t>
  </si>
  <si>
    <t>BTZ12S</t>
  </si>
  <si>
    <t>BT12B-BS</t>
  </si>
  <si>
    <t>BT12B-4</t>
  </si>
  <si>
    <t>BTZ14S-BS</t>
  </si>
  <si>
    <t>BTZ14S</t>
  </si>
  <si>
    <t>BT14B-BS</t>
  </si>
  <si>
    <t>BT14B-4</t>
  </si>
  <si>
    <t>51814</t>
  </si>
  <si>
    <t>300860</t>
  </si>
  <si>
    <t>51913</t>
  </si>
  <si>
    <t>360113</t>
  </si>
  <si>
    <t>BSLi-13</t>
  </si>
  <si>
    <t>BT4B-BS</t>
  </si>
  <si>
    <t>BT4B-5</t>
  </si>
  <si>
    <t>BTR4A-BS</t>
  </si>
  <si>
    <t>BTR4A-5</t>
  </si>
  <si>
    <t>BTX4L-BS+/BTZ5S-BS</t>
  </si>
  <si>
    <t>BTX4L+/BTZ5S</t>
  </si>
  <si>
    <t>BTX5L-BS</t>
  </si>
  <si>
    <t>BTX5L/BTZ6S</t>
  </si>
  <si>
    <t>300904</t>
  </si>
  <si>
    <t>BTX6.5L</t>
  </si>
  <si>
    <t>BTX7L-BS</t>
  </si>
  <si>
    <t>BTX7L</t>
  </si>
  <si>
    <t>BTX7A-BS</t>
  </si>
  <si>
    <t>BTX7A</t>
  </si>
  <si>
    <t>BTX9-BS</t>
  </si>
  <si>
    <t>BTX9</t>
  </si>
  <si>
    <t>BT12A-BS</t>
  </si>
  <si>
    <t>BT12A</t>
  </si>
  <si>
    <t>BTX12-BS</t>
  </si>
  <si>
    <t>BTX12</t>
  </si>
  <si>
    <t>BTX14-BS</t>
  </si>
  <si>
    <t>BTX14</t>
  </si>
  <si>
    <t>300887</t>
  </si>
  <si>
    <t>BTX14H</t>
  </si>
  <si>
    <t>300931</t>
  </si>
  <si>
    <t>BGZ16H</t>
  </si>
  <si>
    <t>BTX14L-BS</t>
  </si>
  <si>
    <t>BTX14L</t>
  </si>
  <si>
    <t>300882</t>
  </si>
  <si>
    <t>BTX14HL</t>
  </si>
  <si>
    <t>BGZ16HL</t>
  </si>
  <si>
    <t>BSLi-08</t>
  </si>
  <si>
    <t>BTX14AH-BS</t>
  </si>
  <si>
    <t>BTX14AH/BB14-A2/B2</t>
  </si>
  <si>
    <t>300863</t>
  </si>
  <si>
    <t>BTX14AH</t>
  </si>
  <si>
    <t>BTX14AHL-BS</t>
  </si>
  <si>
    <t>BTX14AHL/BB14L-A2/B2</t>
  </si>
  <si>
    <t>360105</t>
  </si>
  <si>
    <t>BSLi-05</t>
  </si>
  <si>
    <t>BTX16-BS</t>
  </si>
  <si>
    <t>BTX16</t>
  </si>
  <si>
    <t>300896</t>
  </si>
  <si>
    <t>BTX16H</t>
  </si>
  <si>
    <t>360119</t>
  </si>
  <si>
    <t>BSLi-09</t>
  </si>
  <si>
    <t>BTX20-BS</t>
  </si>
  <si>
    <t>BTX20H</t>
  </si>
  <si>
    <t>300933</t>
  </si>
  <si>
    <t>BGZ20H</t>
  </si>
  <si>
    <t>BTX20CH-BS</t>
  </si>
  <si>
    <t>BTX20CH</t>
  </si>
  <si>
    <t>BTX20A-BS</t>
  </si>
  <si>
    <t>BB18L-A</t>
  </si>
  <si>
    <t>BTX20L-BS</t>
  </si>
  <si>
    <t>BTX20HL</t>
  </si>
  <si>
    <t>300883</t>
  </si>
  <si>
    <t>300934</t>
  </si>
  <si>
    <t>BGZ20HL</t>
  </si>
  <si>
    <t>360118</t>
  </si>
  <si>
    <t>BSLi-10</t>
  </si>
  <si>
    <t>BSLi-10 MAX</t>
  </si>
  <si>
    <t>BTX20HL-BS</t>
  </si>
  <si>
    <t>B50-N18L-A/A2/A3/12N18-3A</t>
  </si>
  <si>
    <t>BTX24HL-BS</t>
  </si>
  <si>
    <t>BTX24HL/B50-N18L-A/A2/A3</t>
  </si>
  <si>
    <t>BB30L-B</t>
  </si>
  <si>
    <t>BIX30L-BS</t>
  </si>
  <si>
    <t>BIX30L</t>
  </si>
  <si>
    <t>300884</t>
  </si>
  <si>
    <t>BIX30HL</t>
  </si>
  <si>
    <t>BGZ32HL</t>
  </si>
  <si>
    <t>360112</t>
  </si>
  <si>
    <t>BSLi-12</t>
  </si>
  <si>
    <t>360117</t>
  </si>
  <si>
    <t>BSLi-12 MAX</t>
  </si>
  <si>
    <t>6N11A-1B</t>
  </si>
  <si>
    <t>6N11A-1B/3A</t>
  </si>
  <si>
    <t>6N11A-3A</t>
  </si>
  <si>
    <t>6N4-2A</t>
  </si>
  <si>
    <t>6N4-2A/A-4</t>
  </si>
  <si>
    <t>6N4-2A-4</t>
  </si>
  <si>
    <t>6N6-3B</t>
  </si>
  <si>
    <t>6N6-3B/B-1</t>
  </si>
  <si>
    <t>6N6-3B-1</t>
  </si>
  <si>
    <t>6N11A-4</t>
  </si>
  <si>
    <t>6N11A-4A</t>
  </si>
  <si>
    <t>B49-6</t>
  </si>
  <si>
    <t>B38-6A</t>
  </si>
  <si>
    <t>12N5.5-3B</t>
  </si>
  <si>
    <t>12N5.5-4A</t>
  </si>
  <si>
    <t>12N5.5-4B</t>
  </si>
  <si>
    <t>BB3L-A</t>
  </si>
  <si>
    <t>BB3L-A/B</t>
  </si>
  <si>
    <t>360101</t>
  </si>
  <si>
    <t>BSLi-01</t>
  </si>
  <si>
    <t>BB3L-B</t>
  </si>
  <si>
    <t>BB4L-B</t>
  </si>
  <si>
    <t>BB5L-B (12N5-3B)</t>
  </si>
  <si>
    <t>BB5L-B</t>
  </si>
  <si>
    <t>BB7-A (12N7-4A)</t>
  </si>
  <si>
    <t>BB7-A</t>
  </si>
  <si>
    <t>360103</t>
  </si>
  <si>
    <t>BB7C-A</t>
  </si>
  <si>
    <t>BB7L-B (12N7-3B)</t>
  </si>
  <si>
    <t>BB7L-B2</t>
  </si>
  <si>
    <t>BB9-B (12N9-4B-1)</t>
  </si>
  <si>
    <t>BT9A-BS</t>
  </si>
  <si>
    <t>BB9-B</t>
  </si>
  <si>
    <t>BB10L-A2</t>
  </si>
  <si>
    <t>BB10L-A2/B2</t>
  </si>
  <si>
    <t>BB10L-B2</t>
  </si>
  <si>
    <t>BB10L-BP</t>
  </si>
  <si>
    <t>310537</t>
  </si>
  <si>
    <t>BB12AL-A/A2</t>
  </si>
  <si>
    <t>BB12AL-A2</t>
  </si>
  <si>
    <t>BB12A-A (12N12A-4A-1)</t>
  </si>
  <si>
    <t>BB12A-A/B</t>
  </si>
  <si>
    <t>360104</t>
  </si>
  <si>
    <t>BB12A-B</t>
  </si>
  <si>
    <t>BB14A-A1</t>
  </si>
  <si>
    <t>BB14A-A2</t>
  </si>
  <si>
    <t>BB14-A2 (12N14-4A)</t>
  </si>
  <si>
    <t xml:space="preserve">BTX14AH </t>
  </si>
  <si>
    <t>310527</t>
  </si>
  <si>
    <t>BB14-B2</t>
  </si>
  <si>
    <t>BB14L-A2 (12N14-3A)</t>
  </si>
  <si>
    <t>BB14L-B2</t>
  </si>
  <si>
    <t>BB16AL-A2</t>
  </si>
  <si>
    <t>BB16CL-B</t>
  </si>
  <si>
    <t>BTX20HL-BS-PW</t>
  </si>
  <si>
    <t>360108</t>
  </si>
  <si>
    <t>53030</t>
  </si>
  <si>
    <t>DESIGNATION</t>
  </si>
  <si>
    <t>BS-BATTERY</t>
  </si>
  <si>
    <t>300635</t>
  </si>
  <si>
    <t>300641</t>
  </si>
  <si>
    <t>300912</t>
  </si>
  <si>
    <t>300890</t>
  </si>
  <si>
    <t>300642</t>
  </si>
  <si>
    <t>300636-1</t>
  </si>
  <si>
    <t>BT12-10Z</t>
  </si>
  <si>
    <t>300813</t>
  </si>
  <si>
    <t>300637-1</t>
  </si>
  <si>
    <t>300643</t>
  </si>
  <si>
    <t>300638-1</t>
  </si>
  <si>
    <t>300644</t>
  </si>
  <si>
    <t>300756</t>
  </si>
  <si>
    <t>300667</t>
  </si>
  <si>
    <t>300669</t>
  </si>
  <si>
    <t>300670</t>
  </si>
  <si>
    <t>300673</t>
  </si>
  <si>
    <t>300672</t>
  </si>
  <si>
    <t>300674</t>
  </si>
  <si>
    <t>300679</t>
  </si>
  <si>
    <t>300680</t>
  </si>
  <si>
    <t>300681</t>
  </si>
  <si>
    <t>300760</t>
  </si>
  <si>
    <t>300758</t>
  </si>
  <si>
    <t>300759</t>
  </si>
  <si>
    <t>300763</t>
  </si>
  <si>
    <t>300688</t>
  </si>
  <si>
    <t>300766</t>
  </si>
  <si>
    <t>300689</t>
  </si>
  <si>
    <t>300770</t>
  </si>
  <si>
    <t>300631</t>
  </si>
  <si>
    <t>300916</t>
  </si>
  <si>
    <t>300917</t>
  </si>
  <si>
    <t>300918</t>
  </si>
  <si>
    <t>300919</t>
  </si>
  <si>
    <t>300915</t>
  </si>
  <si>
    <t>300914</t>
  </si>
  <si>
    <t>300840</t>
  </si>
  <si>
    <t>300841</t>
  </si>
  <si>
    <t>300842</t>
  </si>
  <si>
    <t>300665</t>
  </si>
  <si>
    <t>300671</t>
  </si>
  <si>
    <t>300850</t>
  </si>
  <si>
    <t>300843</t>
  </si>
  <si>
    <t>300836</t>
  </si>
  <si>
    <t>300675</t>
  </si>
  <si>
    <t>300677</t>
  </si>
  <si>
    <t>300837</t>
  </si>
  <si>
    <t>300881</t>
  </si>
  <si>
    <t>300838</t>
  </si>
  <si>
    <t>300839</t>
  </si>
  <si>
    <t>300771</t>
  </si>
  <si>
    <t>300880</t>
  </si>
  <si>
    <t>U1R-12</t>
  </si>
  <si>
    <t>300878</t>
  </si>
  <si>
    <t>U1-12</t>
  </si>
  <si>
    <t>300877</t>
  </si>
  <si>
    <t>U1R-9</t>
  </si>
  <si>
    <t>300902</t>
  </si>
  <si>
    <t>U1-9</t>
  </si>
  <si>
    <t>300901</t>
  </si>
  <si>
    <t>12/20/2024</t>
  </si>
  <si>
    <t>300879</t>
  </si>
  <si>
    <t>U1-12Ca/Ca</t>
  </si>
  <si>
    <t>300921</t>
  </si>
  <si>
    <t>300932</t>
  </si>
  <si>
    <t>300935</t>
  </si>
  <si>
    <t>300625</t>
  </si>
  <si>
    <t>300624</t>
  </si>
  <si>
    <t>300617</t>
  </si>
  <si>
    <t>300618</t>
  </si>
  <si>
    <t>BTZ5S-BS</t>
  </si>
  <si>
    <t>300819</t>
  </si>
  <si>
    <t>BTZ6S-BS</t>
  </si>
  <si>
    <t>300823</t>
  </si>
  <si>
    <t>300695</t>
  </si>
  <si>
    <t>300619</t>
  </si>
  <si>
    <t>300620</t>
  </si>
  <si>
    <t>300626</t>
  </si>
  <si>
    <t>300621</t>
  </si>
  <si>
    <t>300748</t>
  </si>
  <si>
    <t>300627</t>
  </si>
  <si>
    <t>300696</t>
  </si>
  <si>
    <t>300602</t>
  </si>
  <si>
    <t>300628</t>
  </si>
  <si>
    <t>300603</t>
  </si>
  <si>
    <t>300697</t>
  </si>
  <si>
    <t>300629</t>
  </si>
  <si>
    <t>300604</t>
  </si>
  <si>
    <t>300605</t>
  </si>
  <si>
    <t>300606</t>
  </si>
  <si>
    <t>300607</t>
  </si>
  <si>
    <t>300698</t>
  </si>
  <si>
    <t>300609</t>
  </si>
  <si>
    <t>BTX16-BS-1</t>
  </si>
  <si>
    <t>300623</t>
  </si>
  <si>
    <t>300611</t>
  </si>
  <si>
    <t>300808</t>
  </si>
  <si>
    <t>300610</t>
  </si>
  <si>
    <t>300614</t>
  </si>
  <si>
    <t>300821</t>
  </si>
  <si>
    <t>300616</t>
  </si>
  <si>
    <t>300630</t>
  </si>
  <si>
    <t>300753</t>
  </si>
  <si>
    <t>310520</t>
  </si>
  <si>
    <t>B39-6</t>
  </si>
  <si>
    <t>310521</t>
  </si>
  <si>
    <t>310522</t>
  </si>
  <si>
    <t>6N4B-2A</t>
  </si>
  <si>
    <t>310514</t>
  </si>
  <si>
    <t>310515</t>
  </si>
  <si>
    <t>310510</t>
  </si>
  <si>
    <t>310518</t>
  </si>
  <si>
    <t>310519</t>
  </si>
  <si>
    <t>310501</t>
  </si>
  <si>
    <t>310500</t>
  </si>
  <si>
    <t>B54-6A</t>
  </si>
  <si>
    <t>310504</t>
  </si>
  <si>
    <t>310529</t>
  </si>
  <si>
    <t>310530</t>
  </si>
  <si>
    <t>310531</t>
  </si>
  <si>
    <t>12N5.5A-3B</t>
  </si>
  <si>
    <t>310532</t>
  </si>
  <si>
    <t>310589</t>
  </si>
  <si>
    <t>310588</t>
  </si>
  <si>
    <t>310590</t>
  </si>
  <si>
    <t>310591</t>
  </si>
  <si>
    <t>310592</t>
  </si>
  <si>
    <t>310593</t>
  </si>
  <si>
    <t>BB7L-B</t>
  </si>
  <si>
    <t>310594</t>
  </si>
  <si>
    <t>310595</t>
  </si>
  <si>
    <t>310596</t>
  </si>
  <si>
    <t>BB9L-A2</t>
  </si>
  <si>
    <t>310598</t>
  </si>
  <si>
    <t>BB9L-B</t>
  </si>
  <si>
    <t>310599</t>
  </si>
  <si>
    <t>310556</t>
  </si>
  <si>
    <t>310557</t>
  </si>
  <si>
    <t>310558</t>
  </si>
  <si>
    <t>BB12A-A</t>
  </si>
  <si>
    <t>310561</t>
  </si>
  <si>
    <t>310562</t>
  </si>
  <si>
    <t>BB12C-A</t>
  </si>
  <si>
    <t>310566</t>
  </si>
  <si>
    <t>310564</t>
  </si>
  <si>
    <t>BB12B-B2</t>
  </si>
  <si>
    <t>310565</t>
  </si>
  <si>
    <t>BB14-A2</t>
  </si>
  <si>
    <t>310567</t>
  </si>
  <si>
    <t>310568</t>
  </si>
  <si>
    <t>310572</t>
  </si>
  <si>
    <t>310571</t>
  </si>
  <si>
    <t>BB14L-A2</t>
  </si>
  <si>
    <t>310569</t>
  </si>
  <si>
    <t>310570</t>
  </si>
  <si>
    <t>310576</t>
  </si>
  <si>
    <t>310579</t>
  </si>
  <si>
    <t>BB16B-A</t>
  </si>
  <si>
    <t>310580</t>
  </si>
  <si>
    <t>BB16B-A1</t>
  </si>
  <si>
    <t>310581</t>
  </si>
  <si>
    <t>HBB16A-A/AB</t>
  </si>
  <si>
    <t>310582</t>
  </si>
  <si>
    <t>310586</t>
  </si>
  <si>
    <t>310552</t>
  </si>
  <si>
    <t>BB30CL-B</t>
  </si>
  <si>
    <t>310553</t>
  </si>
  <si>
    <t>SB50-N18L-AT</t>
  </si>
  <si>
    <t>310656</t>
  </si>
  <si>
    <t>B50-N18L-A/A212N18-3A</t>
  </si>
  <si>
    <t>310547</t>
  </si>
  <si>
    <t>B50-N18L-A3</t>
  </si>
  <si>
    <t>310548</t>
  </si>
  <si>
    <t>B60-N24L-A</t>
  </si>
  <si>
    <t>310658</t>
  </si>
  <si>
    <t>52515</t>
  </si>
  <si>
    <t>310543</t>
  </si>
  <si>
    <t>310545</t>
  </si>
  <si>
    <t>310542</t>
  </si>
  <si>
    <t>310544</t>
  </si>
  <si>
    <t>BB9A-A</t>
  </si>
  <si>
    <t>310905</t>
  </si>
  <si>
    <t>12N5-3B</t>
  </si>
  <si>
    <t>310533</t>
  </si>
  <si>
    <t>12N7-4A</t>
  </si>
  <si>
    <t>310645</t>
  </si>
  <si>
    <t>12N7D-3B</t>
  </si>
  <si>
    <t>310903</t>
  </si>
  <si>
    <t>6N11-2D</t>
  </si>
  <si>
    <t>310503</t>
  </si>
  <si>
    <t>6N2-2A</t>
  </si>
  <si>
    <t>310699</t>
  </si>
  <si>
    <t>6N2-2A-7</t>
  </si>
  <si>
    <t>310704</t>
  </si>
  <si>
    <t>6N4-2A-6</t>
  </si>
  <si>
    <t>310710</t>
  </si>
  <si>
    <t>6N4-2A-7</t>
  </si>
  <si>
    <t>310512</t>
  </si>
  <si>
    <t>6N4A-4D</t>
  </si>
  <si>
    <t>310513</t>
  </si>
  <si>
    <t>6N4B-2A-5</t>
  </si>
  <si>
    <t>310715</t>
  </si>
  <si>
    <t>6N4C-1B</t>
  </si>
  <si>
    <t>310649</t>
  </si>
  <si>
    <t>BB16-B</t>
  </si>
  <si>
    <t>310577</t>
  </si>
  <si>
    <t>12N9-3B</t>
  </si>
  <si>
    <t>310538</t>
  </si>
  <si>
    <t>6N2-2A-8</t>
  </si>
  <si>
    <t>310705</t>
  </si>
  <si>
    <t>6N4-2A-5</t>
  </si>
  <si>
    <t>310511</t>
  </si>
  <si>
    <t>6N4B-2A-3</t>
  </si>
  <si>
    <t>6N6-1C</t>
  </si>
  <si>
    <t>310706</t>
  </si>
  <si>
    <t>12N7-3B</t>
  </si>
  <si>
    <t>310534</t>
  </si>
  <si>
    <t>6N6-1D-2</t>
  </si>
  <si>
    <t>310517</t>
  </si>
  <si>
    <t>BB10A-A2</t>
  </si>
  <si>
    <t>310560</t>
  </si>
  <si>
    <t>BB10L-B</t>
  </si>
  <si>
    <t>310555</t>
  </si>
  <si>
    <t>BB16L-B</t>
  </si>
  <si>
    <t>310578</t>
  </si>
  <si>
    <t>BB4L-A</t>
  </si>
  <si>
    <t>310661</t>
  </si>
  <si>
    <t>BB7B-B</t>
  </si>
  <si>
    <t>310662</t>
  </si>
  <si>
    <t>360102</t>
  </si>
  <si>
    <t>BSLi-07</t>
  </si>
  <si>
    <t>360107</t>
  </si>
  <si>
    <t>BSLi-11</t>
  </si>
  <si>
    <t>360111</t>
  </si>
  <si>
    <t>BSLi-14</t>
  </si>
  <si>
    <t>360114</t>
  </si>
  <si>
    <t>BSLi-02 Max</t>
  </si>
  <si>
    <t>360115</t>
  </si>
  <si>
    <t>BSLi-10 Max</t>
  </si>
  <si>
    <t>360116</t>
  </si>
  <si>
    <t>BSLi-12 Max</t>
  </si>
  <si>
    <t>NS60G</t>
  </si>
  <si>
    <t>300886</t>
  </si>
  <si>
    <t>BP12-4.5</t>
  </si>
  <si>
    <t>300893</t>
  </si>
  <si>
    <t>BP12-7</t>
  </si>
  <si>
    <t>300892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</si>
</sst>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11"/>
      <color theme="1"/>
      <name val="宋体"/>
      <charset val="134"/>
    </font>
    <font>
      <b/>
      <sz val="10"/>
      <color indexed="8"/>
      <name val="Book Antiqua"/>
      <family val="1"/>
    </font>
    <font>
      <i/>
      <sz val="10"/>
      <color indexed="8"/>
      <name val="Book Antiqua"/>
      <family val="1"/>
    </font>
    <font>
      <sz val="11"/>
      <color theme="1"/>
      <name val="Calibri"/>
      <family val="3"/>
      <charset val="134"/>
      <scheme val="minor"/>
    </font>
    <font>
      <sz val="8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3061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2" tint="-0.24994659260841701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34">
    <xf numFmtId="0" fontId="0" fillId="0" borderId="0" xfId="0"/>
    <xf numFmtId="0" fontId="2" fillId="0" borderId="9" xfId="0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6" fillId="0" borderId="0" xfId="0" applyNumberFormat="1" applyFont="1" applyAlignment="1">
      <alignment horizontal="left"/>
    </xf>
    <xf numFmtId="49" fontId="4" fillId="3" borderId="8" xfId="0" applyNumberFormat="1" applyFont="1" applyFill="1" applyBorder="1" applyAlignment="1">
      <alignment horizontal="left"/>
    </xf>
    <xf numFmtId="49" fontId="4" fillId="3" borderId="15" xfId="0" applyNumberFormat="1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9" fillId="0" borderId="13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49" fontId="5" fillId="4" borderId="4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49" fontId="6" fillId="5" borderId="2" xfId="0" applyNumberFormat="1" applyFont="1" applyFill="1" applyBorder="1" applyAlignment="1">
      <alignment horizontal="left"/>
    </xf>
    <xf numFmtId="0" fontId="13" fillId="4" borderId="0" xfId="0" applyFont="1" applyFill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</cellXfs>
  <cellStyles count="3">
    <cellStyle name="Normal" xfId="0" builtinId="0"/>
    <cellStyle name="Normal 11" xfId="1" xr:uid="{C41585FF-8599-40B0-ACA8-5B011F8F0693}"/>
    <cellStyle name="Normal 4" xfId="2" xr:uid="{30BB18DE-5647-45C7-8366-135492300716}"/>
  </cellStyles>
  <dxfs count="0"/>
  <tableStyles count="0" defaultTableStyle="TableStyleMedium2" defaultPivotStyle="PivotStyleLight16"/>
  <colors>
    <mruColors>
      <color rgb="FFE3061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070AE-5584-4E5C-9752-169DA6F2202F}">
  <sheetPr>
    <tabColor rgb="FFC00000"/>
  </sheetPr>
  <dimension ref="A1:O96"/>
  <sheetViews>
    <sheetView showGridLines="0" tabSelected="1" zoomScale="82" zoomScaleNormal="82" workbookViewId="0">
      <selection activeCell="O12" sqref="O12"/>
    </sheetView>
  </sheetViews>
  <sheetFormatPr defaultColWidth="11.42578125" defaultRowHeight="15"/>
  <cols>
    <col min="1" max="1" width="11.7109375" style="12" customWidth="1"/>
    <col min="2" max="2" width="34.7109375" style="6" bestFit="1" customWidth="1"/>
    <col min="3" max="3" width="11.7109375" style="12" customWidth="1"/>
    <col min="4" max="4" width="25.85546875" style="7" customWidth="1"/>
    <col min="5" max="5" width="11.7109375" style="12" customWidth="1"/>
    <col min="6" max="6" width="29.85546875" style="13" bestFit="1" customWidth="1"/>
    <col min="7" max="7" width="11.7109375" style="6" customWidth="1"/>
    <col min="8" max="8" width="21.28515625" style="6" customWidth="1"/>
    <col min="9" max="9" width="11.7109375" style="6" customWidth="1"/>
    <col min="10" max="10" width="23.140625" style="6" customWidth="1"/>
    <col min="11" max="11" width="11.7109375" style="6" customWidth="1"/>
    <col min="12" max="12" width="22.7109375" style="7" customWidth="1"/>
    <col min="13" max="13" width="13.140625" style="6" customWidth="1"/>
    <col min="14" max="14" width="22.7109375" style="7" customWidth="1"/>
    <col min="15" max="15" width="45.140625" style="5" customWidth="1"/>
    <col min="16" max="16384" width="11.42578125" style="5"/>
  </cols>
  <sheetData>
    <row r="1" spans="1: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ht="15.7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5" ht="15.7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ht="15.75" thickBo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5" ht="15.75" thickBot="1">
      <c r="A5" s="22"/>
      <c r="B5" s="23"/>
      <c r="C5" s="24"/>
      <c r="D5" s="25"/>
      <c r="E5" s="24"/>
      <c r="F5" s="26"/>
      <c r="G5" s="23"/>
      <c r="H5" s="23"/>
      <c r="I5" s="23"/>
      <c r="J5" s="23"/>
      <c r="K5" s="23"/>
      <c r="L5" s="25"/>
      <c r="M5" s="23"/>
      <c r="N5" s="31" t="s">
        <v>1</v>
      </c>
    </row>
    <row r="6" spans="1:15" ht="48.75" customHeight="1" thickBot="1">
      <c r="A6" s="27" t="s">
        <v>2</v>
      </c>
      <c r="B6" s="28" t="s">
        <v>3</v>
      </c>
      <c r="C6" s="27" t="s">
        <v>2</v>
      </c>
      <c r="D6" s="28" t="s">
        <v>4</v>
      </c>
      <c r="E6" s="27" t="s">
        <v>2</v>
      </c>
      <c r="F6" s="29" t="s">
        <v>5</v>
      </c>
      <c r="G6" s="27" t="s">
        <v>2</v>
      </c>
      <c r="H6" s="28" t="s">
        <v>6</v>
      </c>
      <c r="I6" s="27" t="s">
        <v>2</v>
      </c>
      <c r="J6" s="28" t="s">
        <v>7</v>
      </c>
      <c r="K6" s="27" t="s">
        <v>2</v>
      </c>
      <c r="L6" s="28" t="s">
        <v>8</v>
      </c>
      <c r="M6" s="27" t="s">
        <v>2</v>
      </c>
      <c r="N6" s="28" t="s">
        <v>9</v>
      </c>
      <c r="O6" s="4"/>
    </row>
    <row r="7" spans="1:15" ht="15.75">
      <c r="A7" s="10"/>
      <c r="B7" s="2"/>
      <c r="C7" s="10" t="str">
        <f>VLOOKUP(D:D,PN!A:B,2,FALSE)</f>
        <v>300695</v>
      </c>
      <c r="D7" s="2" t="s">
        <v>10</v>
      </c>
      <c r="E7" s="10" t="str">
        <f>VLOOKUP(F:F,PN!A:B,2,FALSE)</f>
        <v>300635</v>
      </c>
      <c r="F7" s="1" t="s">
        <v>11</v>
      </c>
      <c r="G7" s="8"/>
      <c r="H7" s="2"/>
      <c r="I7" s="8"/>
      <c r="J7" s="2"/>
      <c r="K7" s="8">
        <v>360102</v>
      </c>
      <c r="L7" s="2" t="s">
        <v>12</v>
      </c>
      <c r="M7" s="8">
        <v>360115</v>
      </c>
      <c r="N7" s="2" t="s">
        <v>13</v>
      </c>
    </row>
    <row r="8" spans="1:15" ht="15.75">
      <c r="A8" s="10"/>
      <c r="B8" s="2"/>
      <c r="C8" s="10" t="str">
        <f>VLOOKUP(D:D,PN!A:B,2,FALSE)</f>
        <v>300626</v>
      </c>
      <c r="D8" s="2" t="s">
        <v>14</v>
      </c>
      <c r="E8" s="10" t="str">
        <f>VLOOKUP(F:F,PN!A:B,2,FALSE)</f>
        <v>300641</v>
      </c>
      <c r="F8" s="1" t="s">
        <v>15</v>
      </c>
      <c r="G8" s="8"/>
      <c r="H8" s="2"/>
      <c r="I8" s="8"/>
      <c r="J8" s="2"/>
      <c r="K8" s="8">
        <v>360103</v>
      </c>
      <c r="L8" s="2" t="s">
        <v>16</v>
      </c>
      <c r="M8" s="8">
        <v>360115</v>
      </c>
      <c r="N8" s="2" t="s">
        <v>13</v>
      </c>
    </row>
    <row r="9" spans="1:15" ht="15.75">
      <c r="A9" s="10"/>
      <c r="B9" s="2"/>
      <c r="C9" s="10"/>
      <c r="D9" s="2"/>
      <c r="E9" s="10" t="str">
        <f>VLOOKUP(F:F,PN!A:B,2,FALSE)</f>
        <v>300912</v>
      </c>
      <c r="F9" s="1" t="s">
        <v>17</v>
      </c>
      <c r="G9" s="8"/>
      <c r="H9" s="2"/>
      <c r="I9" s="8"/>
      <c r="J9" s="2"/>
      <c r="K9" s="8">
        <v>360102</v>
      </c>
      <c r="L9" s="2" t="s">
        <v>12</v>
      </c>
      <c r="M9" s="8">
        <v>360115</v>
      </c>
      <c r="N9" s="2" t="s">
        <v>13</v>
      </c>
    </row>
    <row r="10" spans="1:15" ht="15.75">
      <c r="A10" s="10"/>
      <c r="B10" s="2"/>
      <c r="C10" s="10"/>
      <c r="D10" s="2"/>
      <c r="E10" s="10" t="str">
        <f>VLOOKUP(F:F,PN!A:B,2,FALSE)</f>
        <v>300890</v>
      </c>
      <c r="F10" s="1" t="s">
        <v>18</v>
      </c>
      <c r="G10" s="8"/>
      <c r="H10" s="2"/>
      <c r="I10" s="8"/>
      <c r="J10" s="2"/>
      <c r="K10" s="8">
        <v>360102</v>
      </c>
      <c r="L10" s="2" t="s">
        <v>12</v>
      </c>
      <c r="M10" s="8">
        <v>360115</v>
      </c>
      <c r="N10" s="2" t="s">
        <v>13</v>
      </c>
    </row>
    <row r="11" spans="1:15" ht="15.75">
      <c r="A11" s="10"/>
      <c r="B11" s="2"/>
      <c r="C11" s="10" t="str">
        <f>VLOOKUP(D:D,PN!A:B,2,FALSE)</f>
        <v>300627</v>
      </c>
      <c r="D11" s="2" t="s">
        <v>19</v>
      </c>
      <c r="E11" s="10" t="str">
        <f>VLOOKUP(F:F,PN!A:B,2,FALSE)</f>
        <v>300642</v>
      </c>
      <c r="F11" s="1" t="s">
        <v>20</v>
      </c>
      <c r="G11" s="8"/>
      <c r="H11" s="2"/>
      <c r="I11" s="8"/>
      <c r="J11" s="2"/>
      <c r="K11" s="8">
        <v>360103</v>
      </c>
      <c r="L11" s="2" t="s">
        <v>16</v>
      </c>
      <c r="M11" s="8"/>
      <c r="N11" s="2"/>
    </row>
    <row r="12" spans="1:15" ht="15.75">
      <c r="A12" s="10"/>
      <c r="B12" s="2"/>
      <c r="C12" s="10" t="str">
        <f>VLOOKUP(D:D,PN!A:B,2,FALSE)</f>
        <v>300696</v>
      </c>
      <c r="D12" s="2" t="s">
        <v>21</v>
      </c>
      <c r="E12" s="10" t="str">
        <f>VLOOKUP(F:F,PN!A:B,2,FALSE)</f>
        <v>300636-1</v>
      </c>
      <c r="F12" s="1" t="s">
        <v>22</v>
      </c>
      <c r="G12" s="8"/>
      <c r="H12" s="2"/>
      <c r="I12" s="8"/>
      <c r="J12" s="2"/>
      <c r="K12" s="8">
        <v>360104</v>
      </c>
      <c r="L12" s="2" t="s">
        <v>23</v>
      </c>
      <c r="M12" s="8"/>
      <c r="N12" s="2"/>
    </row>
    <row r="13" spans="1:15" ht="15.75">
      <c r="A13" s="10"/>
      <c r="B13" s="2"/>
      <c r="C13" s="10" t="str">
        <f>VLOOKUP(D:D,PN!A:B,2,FALSE)</f>
        <v>300697</v>
      </c>
      <c r="D13" s="2" t="s">
        <v>24</v>
      </c>
      <c r="E13" s="10" t="str">
        <f>VLOOKUP(F:F,PN!A:B,2,FALSE)</f>
        <v>300637-1</v>
      </c>
      <c r="F13" s="1" t="s">
        <v>25</v>
      </c>
      <c r="G13" s="8"/>
      <c r="H13" s="2"/>
      <c r="I13" s="8"/>
      <c r="J13" s="2"/>
      <c r="K13" s="8">
        <v>360104</v>
      </c>
      <c r="L13" s="2" t="s">
        <v>23</v>
      </c>
      <c r="M13" s="8"/>
      <c r="N13" s="2"/>
    </row>
    <row r="14" spans="1:15" ht="15.75">
      <c r="A14" s="10"/>
      <c r="B14" s="2"/>
      <c r="C14" s="10" t="str">
        <f>VLOOKUP(D:D,PN!A:B,2,FALSE)</f>
        <v>300628</v>
      </c>
      <c r="D14" s="2" t="s">
        <v>26</v>
      </c>
      <c r="E14" s="10" t="str">
        <f>VLOOKUP(F:F,PN!A:B,2,FALSE)</f>
        <v>300643</v>
      </c>
      <c r="F14" s="1" t="s">
        <v>27</v>
      </c>
      <c r="G14" s="8"/>
      <c r="H14" s="2"/>
      <c r="I14" s="8"/>
      <c r="J14" s="2"/>
      <c r="K14" s="8">
        <v>360104</v>
      </c>
      <c r="L14" s="2" t="s">
        <v>23</v>
      </c>
      <c r="M14" s="8"/>
      <c r="N14" s="2"/>
    </row>
    <row r="15" spans="1:15" ht="15.75">
      <c r="A15" s="10"/>
      <c r="B15" s="2"/>
      <c r="C15" s="10" t="str">
        <f>VLOOKUP(D:D,PN!A:B,2,FALSE)</f>
        <v>300698</v>
      </c>
      <c r="D15" s="2" t="s">
        <v>28</v>
      </c>
      <c r="E15" s="10" t="str">
        <f>VLOOKUP(F:F,PN!A:B,2,FALSE)</f>
        <v>300638-1</v>
      </c>
      <c r="F15" s="1" t="s">
        <v>29</v>
      </c>
      <c r="G15" s="8"/>
      <c r="H15" s="2"/>
      <c r="I15" s="8"/>
      <c r="J15" s="2"/>
      <c r="K15" s="8">
        <v>360104</v>
      </c>
      <c r="L15" s="2" t="s">
        <v>23</v>
      </c>
      <c r="M15" s="8"/>
      <c r="N15" s="2"/>
    </row>
    <row r="16" spans="1:15" ht="15.75">
      <c r="A16" s="10"/>
      <c r="B16" s="2"/>
      <c r="C16" s="10" t="str">
        <f>VLOOKUP(D:D,PN!A:B,2,FALSE)</f>
        <v>300629</v>
      </c>
      <c r="D16" s="2" t="s">
        <v>30</v>
      </c>
      <c r="E16" s="10" t="str">
        <f>VLOOKUP(F:F,PN!A:B,2,FALSE)</f>
        <v>300644</v>
      </c>
      <c r="F16" s="1" t="s">
        <v>31</v>
      </c>
      <c r="G16" s="8"/>
      <c r="H16" s="2"/>
      <c r="I16" s="8"/>
      <c r="J16" s="2"/>
      <c r="K16" s="8">
        <v>360104</v>
      </c>
      <c r="L16" s="2" t="s">
        <v>23</v>
      </c>
      <c r="M16" s="8"/>
      <c r="N16" s="2"/>
    </row>
    <row r="17" spans="1:14" ht="15.75">
      <c r="A17" s="10" t="str">
        <f>VLOOKUP(B:B,PN!A:B,2,FALSE)</f>
        <v>310545</v>
      </c>
      <c r="B17" s="2" t="s">
        <v>32</v>
      </c>
      <c r="C17" s="10"/>
      <c r="D17" s="2"/>
      <c r="E17" s="10"/>
      <c r="F17" s="1"/>
      <c r="G17" s="8" t="s">
        <v>33</v>
      </c>
      <c r="H17" s="2" t="s">
        <v>34</v>
      </c>
      <c r="I17" s="8"/>
      <c r="J17" s="2"/>
      <c r="K17" s="8" t="s">
        <v>35</v>
      </c>
      <c r="L17" s="2" t="s">
        <v>36</v>
      </c>
      <c r="M17" s="8"/>
      <c r="N17" s="2"/>
    </row>
    <row r="18" spans="1:14" ht="15.75">
      <c r="A18" s="10" t="str">
        <f>VLOOKUP(B:B,PN!A:B,2,FALSE)</f>
        <v>300860</v>
      </c>
      <c r="B18" s="2" t="s">
        <v>34</v>
      </c>
      <c r="C18" s="10"/>
      <c r="D18" s="2"/>
      <c r="E18" s="10"/>
      <c r="F18" s="1"/>
      <c r="G18" s="8" t="s">
        <v>33</v>
      </c>
      <c r="H18" s="2" t="s">
        <v>34</v>
      </c>
      <c r="I18" s="8"/>
      <c r="J18" s="2"/>
      <c r="K18" s="8" t="s">
        <v>35</v>
      </c>
      <c r="L18" s="2" t="s">
        <v>36</v>
      </c>
      <c r="M18" s="8"/>
      <c r="N18" s="2"/>
    </row>
    <row r="19" spans="1:14" ht="15.75">
      <c r="A19" s="10"/>
      <c r="B19" s="2"/>
      <c r="C19" s="10" t="str">
        <f>VLOOKUP(D:D,PN!A:B,2,FALSE)</f>
        <v>300625</v>
      </c>
      <c r="D19" s="2" t="s">
        <v>37</v>
      </c>
      <c r="E19" s="10" t="str">
        <f>VLOOKUP(F:F,PN!A:B,2,FALSE)</f>
        <v>300756</v>
      </c>
      <c r="F19" s="1" t="s">
        <v>38</v>
      </c>
      <c r="G19" s="8"/>
      <c r="H19" s="2"/>
      <c r="I19" s="8"/>
      <c r="J19" s="2"/>
      <c r="K19" s="8"/>
      <c r="L19" s="2"/>
      <c r="M19" s="8"/>
      <c r="N19" s="2"/>
    </row>
    <row r="20" spans="1:14" ht="15.75">
      <c r="A20" s="10"/>
      <c r="B20" s="2"/>
      <c r="C20" s="10" t="str">
        <f>VLOOKUP(D:D,PN!A:B,2,FALSE)</f>
        <v>300624</v>
      </c>
      <c r="D20" s="2" t="s">
        <v>39</v>
      </c>
      <c r="E20" s="10" t="str">
        <f>VLOOKUP(F:F,PN!A:B,2,FALSE)</f>
        <v>300667</v>
      </c>
      <c r="F20" s="1" t="s">
        <v>40</v>
      </c>
      <c r="G20" s="8"/>
      <c r="H20" s="2"/>
      <c r="I20" s="8"/>
      <c r="J20" s="2"/>
      <c r="K20" s="8"/>
      <c r="L20" s="2"/>
      <c r="M20" s="8"/>
      <c r="N20" s="2"/>
    </row>
    <row r="21" spans="1:14" ht="15.75">
      <c r="A21" s="10"/>
      <c r="B21" s="2"/>
      <c r="C21" s="10" t="str">
        <f>VLOOKUP(D:D,PN!A:B,2,FALSE)</f>
        <v>300617</v>
      </c>
      <c r="D21" s="2" t="s">
        <v>41</v>
      </c>
      <c r="E21" s="10" t="str">
        <f>VLOOKUP(F:F,PN!A:B,2,FALSE)</f>
        <v>300669</v>
      </c>
      <c r="F21" s="1" t="s">
        <v>42</v>
      </c>
      <c r="G21" s="8"/>
      <c r="H21" s="2"/>
      <c r="I21" s="8"/>
      <c r="J21" s="2"/>
      <c r="K21" s="8">
        <v>360102</v>
      </c>
      <c r="L21" s="2" t="s">
        <v>12</v>
      </c>
      <c r="M21" s="8">
        <v>360115</v>
      </c>
      <c r="N21" s="2" t="s">
        <v>13</v>
      </c>
    </row>
    <row r="22" spans="1:14" ht="15.75">
      <c r="A22" s="10"/>
      <c r="B22" s="2"/>
      <c r="C22" s="10" t="str">
        <f>VLOOKUP(D:D,PN!A:B,2,FALSE)</f>
        <v>300618</v>
      </c>
      <c r="D22" s="2" t="s">
        <v>43</v>
      </c>
      <c r="E22" s="10" t="str">
        <f>VLOOKUP(F:F,PN!A:B,2,FALSE)</f>
        <v>300670</v>
      </c>
      <c r="F22" s="1" t="s">
        <v>44</v>
      </c>
      <c r="G22" s="8"/>
      <c r="H22" s="2"/>
      <c r="I22" s="8"/>
      <c r="J22" s="2"/>
      <c r="K22" s="8">
        <v>360102</v>
      </c>
      <c r="L22" s="2" t="s">
        <v>12</v>
      </c>
      <c r="M22" s="8">
        <v>360115</v>
      </c>
      <c r="N22" s="2" t="s">
        <v>13</v>
      </c>
    </row>
    <row r="23" spans="1:14" ht="15.75">
      <c r="A23" s="10"/>
      <c r="B23" s="2"/>
      <c r="C23" s="10"/>
      <c r="D23" s="2"/>
      <c r="E23" s="10" t="s">
        <v>45</v>
      </c>
      <c r="F23" s="1" t="s">
        <v>46</v>
      </c>
      <c r="G23" s="8"/>
      <c r="H23" s="2"/>
      <c r="I23" s="8"/>
      <c r="J23" s="2"/>
      <c r="K23" s="8">
        <v>360102</v>
      </c>
      <c r="L23" s="2" t="s">
        <v>12</v>
      </c>
      <c r="M23" s="8">
        <v>360115</v>
      </c>
      <c r="N23" s="2" t="s">
        <v>13</v>
      </c>
    </row>
    <row r="24" spans="1:14" ht="15.75">
      <c r="A24" s="10"/>
      <c r="B24" s="2"/>
      <c r="C24" s="10" t="str">
        <f>VLOOKUP(D:D,PN!A:B,2,FALSE)</f>
        <v>300620</v>
      </c>
      <c r="D24" s="2" t="s">
        <v>47</v>
      </c>
      <c r="E24" s="10" t="str">
        <f>VLOOKUP(F:F,PN!A:B,2,FALSE)</f>
        <v>300673</v>
      </c>
      <c r="F24" s="1" t="s">
        <v>48</v>
      </c>
      <c r="G24" s="8"/>
      <c r="H24" s="2"/>
      <c r="I24" s="8"/>
      <c r="J24" s="2"/>
      <c r="K24" s="8">
        <v>360102</v>
      </c>
      <c r="L24" s="2" t="s">
        <v>12</v>
      </c>
      <c r="M24" s="8">
        <v>360115</v>
      </c>
      <c r="N24" s="2" t="s">
        <v>13</v>
      </c>
    </row>
    <row r="25" spans="1:14" ht="15.75">
      <c r="A25" s="10"/>
      <c r="B25" s="2"/>
      <c r="C25" s="10" t="str">
        <f>VLOOKUP(D:D,PN!A:B,2,FALSE)</f>
        <v>300619</v>
      </c>
      <c r="D25" s="2" t="s">
        <v>49</v>
      </c>
      <c r="E25" s="10" t="str">
        <f>VLOOKUP(F:F,PN!A:B,2,FALSE)</f>
        <v>300672</v>
      </c>
      <c r="F25" s="1" t="s">
        <v>50</v>
      </c>
      <c r="G25" s="8"/>
      <c r="H25" s="2"/>
      <c r="I25" s="8"/>
      <c r="J25" s="2"/>
      <c r="K25" s="8">
        <v>360103</v>
      </c>
      <c r="L25" s="2" t="s">
        <v>16</v>
      </c>
      <c r="M25" s="8"/>
      <c r="N25" s="2"/>
    </row>
    <row r="26" spans="1:14" ht="15.75">
      <c r="A26" s="10"/>
      <c r="B26" s="2"/>
      <c r="C26" s="10" t="str">
        <f>VLOOKUP(D:D,PN!A:B,2,FALSE)</f>
        <v>300621</v>
      </c>
      <c r="D26" s="2" t="s">
        <v>51</v>
      </c>
      <c r="E26" s="10" t="str">
        <f>VLOOKUP(F:F,PN!A:B,2,FALSE)</f>
        <v>300674</v>
      </c>
      <c r="F26" s="1" t="s">
        <v>52</v>
      </c>
      <c r="G26" s="8"/>
      <c r="H26" s="2"/>
      <c r="I26" s="8"/>
      <c r="J26" s="2"/>
      <c r="K26" s="8">
        <v>360103</v>
      </c>
      <c r="L26" s="2" t="s">
        <v>16</v>
      </c>
      <c r="M26" s="8"/>
      <c r="N26" s="2"/>
    </row>
    <row r="27" spans="1:14" ht="15.75">
      <c r="A27" s="10"/>
      <c r="B27" s="2"/>
      <c r="C27" s="10" t="str">
        <f>VLOOKUP(D:D,PN!A:B,2,FALSE)</f>
        <v>300602</v>
      </c>
      <c r="D27" s="2" t="s">
        <v>53</v>
      </c>
      <c r="E27" s="10" t="str">
        <f>VLOOKUP(F:F,PN!A:B,2,FALSE)</f>
        <v>300679</v>
      </c>
      <c r="F27" s="1" t="s">
        <v>54</v>
      </c>
      <c r="G27" s="8"/>
      <c r="H27" s="2"/>
      <c r="I27" s="8"/>
      <c r="J27" s="2"/>
      <c r="K27" s="8">
        <v>360104</v>
      </c>
      <c r="L27" s="2" t="s">
        <v>23</v>
      </c>
      <c r="M27" s="8"/>
      <c r="N27" s="2"/>
    </row>
    <row r="28" spans="1:14" ht="15.75">
      <c r="A28" s="10"/>
      <c r="B28" s="2"/>
      <c r="C28" s="10" t="str">
        <f>VLOOKUP(D:D,PN!A:B,2,FALSE)</f>
        <v>300603</v>
      </c>
      <c r="D28" s="2" t="s">
        <v>55</v>
      </c>
      <c r="E28" s="10" t="str">
        <f>VLOOKUP(F:F,PN!A:B,2,FALSE)</f>
        <v>300680</v>
      </c>
      <c r="F28" s="1" t="s">
        <v>56</v>
      </c>
      <c r="G28" s="8"/>
      <c r="H28" s="2"/>
      <c r="I28" s="8"/>
      <c r="J28" s="2"/>
      <c r="K28" s="8">
        <v>360104</v>
      </c>
      <c r="L28" s="2" t="s">
        <v>23</v>
      </c>
      <c r="M28" s="8"/>
      <c r="N28" s="2"/>
    </row>
    <row r="29" spans="1:14" ht="15.75">
      <c r="A29" s="10"/>
      <c r="B29" s="2"/>
      <c r="C29" s="10" t="str">
        <f>VLOOKUP(D:D,PN!A:B,2,FALSE)</f>
        <v>300604</v>
      </c>
      <c r="D29" s="2" t="s">
        <v>57</v>
      </c>
      <c r="E29" s="10" t="str">
        <f>VLOOKUP(F:F,PN!A:B,2,FALSE)</f>
        <v>300681</v>
      </c>
      <c r="F29" s="1" t="s">
        <v>58</v>
      </c>
      <c r="G29" s="8" t="s">
        <v>59</v>
      </c>
      <c r="H29" s="2" t="s">
        <v>60</v>
      </c>
      <c r="I29" s="8" t="s">
        <v>61</v>
      </c>
      <c r="J29" s="2" t="s">
        <v>62</v>
      </c>
      <c r="K29" s="8">
        <v>360104</v>
      </c>
      <c r="L29" s="2" t="s">
        <v>23</v>
      </c>
      <c r="M29" s="8"/>
      <c r="N29" s="2"/>
    </row>
    <row r="30" spans="1:14" ht="15.75">
      <c r="A30" s="10"/>
      <c r="B30" s="2"/>
      <c r="C30" s="10" t="str">
        <f>VLOOKUP(D:D,PN!A:B,2,FALSE)</f>
        <v>300605</v>
      </c>
      <c r="D30" s="2" t="s">
        <v>63</v>
      </c>
      <c r="E30" s="10" t="str">
        <f>VLOOKUP(F:F,PN!A:B,2,FALSE)</f>
        <v>300760</v>
      </c>
      <c r="F30" s="1" t="s">
        <v>64</v>
      </c>
      <c r="G30" s="8" t="s">
        <v>65</v>
      </c>
      <c r="H30" s="2" t="s">
        <v>66</v>
      </c>
      <c r="I30" s="8">
        <v>300932</v>
      </c>
      <c r="J30" s="2" t="s">
        <v>67</v>
      </c>
      <c r="K30" s="8">
        <v>360108</v>
      </c>
      <c r="L30" s="2" t="s">
        <v>68</v>
      </c>
      <c r="M30" s="8"/>
      <c r="N30" s="2"/>
    </row>
    <row r="31" spans="1:14" ht="15.75">
      <c r="A31" s="10"/>
      <c r="B31" s="2"/>
      <c r="C31" s="10" t="str">
        <f>VLOOKUP(D:D,PN!A:B,2,FALSE)</f>
        <v>300606</v>
      </c>
      <c r="D31" s="2" t="s">
        <v>69</v>
      </c>
      <c r="E31" s="10" t="str">
        <f>VLOOKUP(F:F,PN!A:B,2,FALSE)</f>
        <v>300758</v>
      </c>
      <c r="F31" s="1" t="s">
        <v>70</v>
      </c>
      <c r="G31" s="8" t="s">
        <v>71</v>
      </c>
      <c r="H31" s="2" t="s">
        <v>72</v>
      </c>
      <c r="I31" s="8"/>
      <c r="J31" s="2"/>
      <c r="K31" s="8">
        <v>360104</v>
      </c>
      <c r="L31" s="2" t="s">
        <v>23</v>
      </c>
      <c r="M31" s="8"/>
      <c r="N31" s="2"/>
    </row>
    <row r="32" spans="1:14" ht="15.75">
      <c r="A32" s="10"/>
      <c r="B32" s="2"/>
      <c r="C32" s="10" t="str">
        <f>VLOOKUP(D:D,PN!A:B,2,FALSE)</f>
        <v>300606</v>
      </c>
      <c r="D32" s="2" t="s">
        <v>69</v>
      </c>
      <c r="E32" s="10" t="str">
        <f>VLOOKUP(F:F,PN!A:B,2,FALSE)</f>
        <v>300758</v>
      </c>
      <c r="F32" s="1" t="s">
        <v>70</v>
      </c>
      <c r="G32" s="8" t="s">
        <v>71</v>
      </c>
      <c r="H32" s="2" t="s">
        <v>72</v>
      </c>
      <c r="I32" s="8"/>
      <c r="J32" s="2"/>
      <c r="K32" s="8">
        <v>360104</v>
      </c>
      <c r="L32" s="2" t="s">
        <v>23</v>
      </c>
      <c r="M32" s="8"/>
      <c r="N32" s="2"/>
    </row>
    <row r="33" spans="1:14" ht="15.75">
      <c r="A33" s="10"/>
      <c r="B33" s="2"/>
      <c r="C33" s="10" t="str">
        <f>VLOOKUP(D:D,PN!A:B,2,FALSE)</f>
        <v>300607</v>
      </c>
      <c r="D33" s="2" t="s">
        <v>73</v>
      </c>
      <c r="E33" s="10" t="str">
        <f>VLOOKUP(F:F,PN!A:B,2,FALSE)</f>
        <v>300759</v>
      </c>
      <c r="F33" s="1" t="s">
        <v>74</v>
      </c>
      <c r="G33" s="8"/>
      <c r="H33" s="2"/>
      <c r="I33" s="8"/>
      <c r="J33" s="2"/>
      <c r="K33" s="8" t="s">
        <v>75</v>
      </c>
      <c r="L33" s="2" t="s">
        <v>76</v>
      </c>
      <c r="M33" s="8"/>
      <c r="N33" s="2"/>
    </row>
    <row r="34" spans="1:14" ht="15.75">
      <c r="A34" s="10"/>
      <c r="B34" s="2"/>
      <c r="C34" s="10" t="str">
        <f>VLOOKUP(D:D,PN!A:B,2,FALSE)</f>
        <v>300607</v>
      </c>
      <c r="D34" s="2" t="s">
        <v>73</v>
      </c>
      <c r="E34" s="10" t="str">
        <f>VLOOKUP(F:F,PN!A:B,2,FALSE)</f>
        <v>300759</v>
      </c>
      <c r="F34" s="1" t="s">
        <v>74</v>
      </c>
      <c r="G34" s="8"/>
      <c r="H34" s="2"/>
      <c r="I34" s="8"/>
      <c r="J34" s="2"/>
      <c r="K34" s="8" t="s">
        <v>75</v>
      </c>
      <c r="L34" s="2" t="s">
        <v>76</v>
      </c>
      <c r="M34" s="8"/>
      <c r="N34" s="2"/>
    </row>
    <row r="35" spans="1:14" ht="15.75">
      <c r="A35" s="10"/>
      <c r="B35" s="2"/>
      <c r="C35" s="10" t="str">
        <f>VLOOKUP(D:D,PN!A:B,2,FALSE)</f>
        <v>300609</v>
      </c>
      <c r="D35" s="2" t="s">
        <v>77</v>
      </c>
      <c r="E35" s="10" t="str">
        <f>VLOOKUP(F:F,PN!A:B,2,FALSE)</f>
        <v>300763</v>
      </c>
      <c r="F35" s="1" t="s">
        <v>78</v>
      </c>
      <c r="G35" s="8" t="s">
        <v>79</v>
      </c>
      <c r="H35" s="2" t="s">
        <v>80</v>
      </c>
      <c r="I35" s="8"/>
      <c r="J35" s="2"/>
      <c r="K35" s="8" t="s">
        <v>81</v>
      </c>
      <c r="L35" s="2" t="s">
        <v>82</v>
      </c>
      <c r="M35" s="8"/>
      <c r="N35" s="2"/>
    </row>
    <row r="36" spans="1:14" ht="15.75">
      <c r="A36" s="10"/>
      <c r="B36" s="2"/>
      <c r="C36" s="10" t="str">
        <f>VLOOKUP(D:D,PN!A:B,2,FALSE)</f>
        <v>300611</v>
      </c>
      <c r="D36" s="2" t="s">
        <v>83</v>
      </c>
      <c r="E36" s="10" t="str">
        <f>VLOOKUP(F:F,PN!A:B,2,FALSE)</f>
        <v>300688</v>
      </c>
      <c r="F36" s="1" t="s">
        <v>84</v>
      </c>
      <c r="G36" s="8"/>
      <c r="H36" s="2"/>
      <c r="I36" s="8" t="s">
        <v>85</v>
      </c>
      <c r="J36" s="2" t="s">
        <v>86</v>
      </c>
      <c r="K36" s="8" t="s">
        <v>81</v>
      </c>
      <c r="L36" s="2" t="s">
        <v>82</v>
      </c>
      <c r="M36" s="8"/>
      <c r="N36" s="2"/>
    </row>
    <row r="37" spans="1:14" ht="15.75">
      <c r="A37" s="10"/>
      <c r="B37" s="2"/>
      <c r="C37" s="10" t="str">
        <f>VLOOKUP(D:D,PN!A:B,2,FALSE)</f>
        <v>300616</v>
      </c>
      <c r="D37" s="2" t="s">
        <v>87</v>
      </c>
      <c r="E37" s="10" t="str">
        <f>VLOOKUP(F:F,PN!A:B,2,FALSE)</f>
        <v>300766</v>
      </c>
      <c r="F37" s="1" t="s">
        <v>88</v>
      </c>
      <c r="G37" s="8"/>
      <c r="H37" s="2"/>
      <c r="I37" s="8"/>
      <c r="J37" s="2"/>
      <c r="K37" s="8" t="s">
        <v>81</v>
      </c>
      <c r="L37" s="2" t="s">
        <v>82</v>
      </c>
      <c r="M37" s="8"/>
      <c r="N37" s="2"/>
    </row>
    <row r="38" spans="1:14" ht="15.75">
      <c r="A38" s="10"/>
      <c r="B38" s="2"/>
      <c r="C38" s="10" t="str">
        <f>VLOOKUP(D:D,PN!A:B,2,FALSE)</f>
        <v>300808</v>
      </c>
      <c r="D38" s="2" t="s">
        <v>89</v>
      </c>
      <c r="E38" s="10" t="str">
        <f>VLOOKUP(F:F,PN!A:B,2,FALSE)</f>
        <v>300766</v>
      </c>
      <c r="F38" s="1" t="s">
        <v>88</v>
      </c>
      <c r="G38" s="8"/>
      <c r="H38" s="2"/>
      <c r="I38" s="8"/>
      <c r="J38" s="2"/>
      <c r="K38" s="8" t="s">
        <v>81</v>
      </c>
      <c r="L38" s="2" t="s">
        <v>82</v>
      </c>
      <c r="M38" s="8"/>
      <c r="N38" s="2"/>
    </row>
    <row r="39" spans="1:14" ht="15.75">
      <c r="A39" s="10" t="str">
        <f>VLOOKUP(B:B,PN!A:B,2,FALSE)</f>
        <v>310586</v>
      </c>
      <c r="B39" s="2" t="s">
        <v>90</v>
      </c>
      <c r="C39" s="10" t="str">
        <f>VLOOKUP(D:D,PN!A:B,2,FALSE)</f>
        <v>300610</v>
      </c>
      <c r="D39" s="2" t="s">
        <v>91</v>
      </c>
      <c r="E39" s="10" t="str">
        <f>VLOOKUP(F:F,PN!A:B,2,FALSE)</f>
        <v>300689</v>
      </c>
      <c r="F39" s="1" t="s">
        <v>92</v>
      </c>
      <c r="G39" s="8" t="s">
        <v>93</v>
      </c>
      <c r="H39" s="2" t="s">
        <v>92</v>
      </c>
      <c r="I39" s="8" t="s">
        <v>94</v>
      </c>
      <c r="J39" s="2" t="s">
        <v>95</v>
      </c>
      <c r="K39" s="8" t="s">
        <v>96</v>
      </c>
      <c r="L39" s="2" t="s">
        <v>97</v>
      </c>
      <c r="M39" s="8">
        <v>360116</v>
      </c>
      <c r="N39" s="2" t="s">
        <v>98</v>
      </c>
    </row>
    <row r="40" spans="1:14" ht="15.75">
      <c r="A40" s="10" t="str">
        <f>VLOOKUP(B:B,PN!A:B,2,FALSE)</f>
        <v>310586</v>
      </c>
      <c r="B40" s="2" t="s">
        <v>90</v>
      </c>
      <c r="C40" s="10" t="str">
        <f>VLOOKUP(D:D,PN!A:B,2,FALSE)</f>
        <v>300614</v>
      </c>
      <c r="D40" s="2" t="s">
        <v>99</v>
      </c>
      <c r="E40" s="10" t="str">
        <f>VLOOKUP(F:F,PN!A:B,2,FALSE)</f>
        <v>300689</v>
      </c>
      <c r="F40" s="1" t="s">
        <v>92</v>
      </c>
      <c r="G40" s="8" t="s">
        <v>93</v>
      </c>
      <c r="H40" s="2" t="s">
        <v>92</v>
      </c>
      <c r="I40" s="8" t="s">
        <v>94</v>
      </c>
      <c r="J40" s="2" t="s">
        <v>95</v>
      </c>
      <c r="K40" s="8" t="s">
        <v>96</v>
      </c>
      <c r="L40" s="2" t="s">
        <v>97</v>
      </c>
      <c r="M40" s="8">
        <v>360116</v>
      </c>
      <c r="N40" s="2" t="s">
        <v>98</v>
      </c>
    </row>
    <row r="41" spans="1:14" ht="15.75">
      <c r="A41" s="10">
        <v>310547</v>
      </c>
      <c r="B41" s="2" t="s">
        <v>100</v>
      </c>
      <c r="C41" s="10" t="str">
        <f>VLOOKUP(D:D,PN!A:B,2,FALSE)</f>
        <v>300630</v>
      </c>
      <c r="D41" s="2" t="s">
        <v>101</v>
      </c>
      <c r="E41" s="10" t="str">
        <f>VLOOKUP(F:F,PN!A:B,2,FALSE)</f>
        <v>300770</v>
      </c>
      <c r="F41" s="1" t="s">
        <v>102</v>
      </c>
      <c r="G41" s="8"/>
      <c r="H41" s="2"/>
      <c r="I41" s="8"/>
      <c r="J41" s="2"/>
      <c r="K41" s="8" t="s">
        <v>96</v>
      </c>
      <c r="L41" s="2" t="s">
        <v>97</v>
      </c>
      <c r="M41" s="8">
        <v>360116</v>
      </c>
      <c r="N41" s="2" t="s">
        <v>98</v>
      </c>
    </row>
    <row r="42" spans="1:14" ht="15.75">
      <c r="A42" s="10" t="str">
        <f>VLOOKUP(B:B,PN!A:B,2,FALSE)</f>
        <v>310552</v>
      </c>
      <c r="B42" s="2" t="s">
        <v>103</v>
      </c>
      <c r="C42" s="10" t="str">
        <f>VLOOKUP(D:D,PN!A:B,2,FALSE)</f>
        <v>300753</v>
      </c>
      <c r="D42" s="2" t="s">
        <v>104</v>
      </c>
      <c r="E42" s="10" t="str">
        <f>VLOOKUP(F:F,PN!A:B,2,FALSE)</f>
        <v>300631</v>
      </c>
      <c r="F42" s="1" t="s">
        <v>105</v>
      </c>
      <c r="G42" s="8" t="s">
        <v>106</v>
      </c>
      <c r="H42" s="2" t="s">
        <v>107</v>
      </c>
      <c r="I42" s="8">
        <v>300935</v>
      </c>
      <c r="J42" s="2" t="s">
        <v>108</v>
      </c>
      <c r="K42" s="8" t="s">
        <v>109</v>
      </c>
      <c r="L42" s="2" t="s">
        <v>110</v>
      </c>
      <c r="M42" s="8" t="s">
        <v>111</v>
      </c>
      <c r="N42" s="2" t="s">
        <v>112</v>
      </c>
    </row>
    <row r="43" spans="1:14" ht="15.75">
      <c r="A43" s="10" t="str">
        <f>VLOOKUP(B:B,PN!A:B,2,FALSE)</f>
        <v>310501</v>
      </c>
      <c r="B43" s="2" t="s">
        <v>113</v>
      </c>
      <c r="C43" s="10"/>
      <c r="D43" s="2"/>
      <c r="E43" s="10" t="str">
        <f>VLOOKUP(F:F,PN!A:B,2,FALSE)</f>
        <v>300915</v>
      </c>
      <c r="F43" s="1" t="s">
        <v>114</v>
      </c>
      <c r="G43" s="8"/>
      <c r="H43" s="2"/>
      <c r="I43" s="8"/>
      <c r="J43" s="2"/>
      <c r="K43" s="8"/>
      <c r="L43" s="2"/>
      <c r="M43" s="8"/>
      <c r="N43" s="2"/>
    </row>
    <row r="44" spans="1:14" ht="15.75">
      <c r="A44" s="10" t="str">
        <f>VLOOKUP(B:B,PN!A:B,2,FALSE)</f>
        <v>310500</v>
      </c>
      <c r="B44" s="2" t="s">
        <v>115</v>
      </c>
      <c r="C44" s="10"/>
      <c r="D44" s="2"/>
      <c r="E44" s="10" t="str">
        <f>VLOOKUP(F:F,PN!A:B,2,FALSE)</f>
        <v>300915</v>
      </c>
      <c r="F44" s="1" t="s">
        <v>114</v>
      </c>
      <c r="G44" s="8"/>
      <c r="H44" s="2"/>
      <c r="I44" s="8"/>
      <c r="J44" s="2"/>
      <c r="K44" s="8"/>
      <c r="L44" s="2"/>
      <c r="M44" s="8"/>
      <c r="N44" s="2"/>
    </row>
    <row r="45" spans="1:14" ht="15.75">
      <c r="A45" s="10" t="str">
        <f>VLOOKUP(B:B,PN!A:B,2,FALSE)</f>
        <v>310515</v>
      </c>
      <c r="B45" s="2" t="s">
        <v>116</v>
      </c>
      <c r="C45" s="10"/>
      <c r="D45" s="2"/>
      <c r="E45" s="10" t="str">
        <f>VLOOKUP(F:F,PN!A:B,2,FALSE)</f>
        <v>300916</v>
      </c>
      <c r="F45" s="1" t="s">
        <v>117</v>
      </c>
      <c r="G45" s="8"/>
      <c r="H45" s="2"/>
      <c r="I45" s="8"/>
      <c r="J45" s="2"/>
      <c r="K45" s="8"/>
      <c r="L45" s="2"/>
      <c r="M45" s="8"/>
      <c r="N45" s="2"/>
    </row>
    <row r="46" spans="1:14" ht="15.75">
      <c r="A46" s="10" t="str">
        <f>VLOOKUP(B:B,PN!A:B,2,FALSE)</f>
        <v>310510</v>
      </c>
      <c r="B46" s="2" t="s">
        <v>118</v>
      </c>
      <c r="C46" s="10"/>
      <c r="D46" s="2"/>
      <c r="E46" s="10" t="str">
        <f>VLOOKUP(F:F,PN!A:B,2,FALSE)</f>
        <v>300916</v>
      </c>
      <c r="F46" s="1" t="s">
        <v>117</v>
      </c>
      <c r="G46" s="8"/>
      <c r="H46" s="2"/>
      <c r="I46" s="8"/>
      <c r="J46" s="2"/>
      <c r="K46" s="8"/>
      <c r="L46" s="2"/>
      <c r="M46" s="8"/>
      <c r="N46" s="2"/>
    </row>
    <row r="47" spans="1:14" ht="15.75">
      <c r="A47" s="10" t="str">
        <f>VLOOKUP(B:B,PN!A:B,2,FALSE)</f>
        <v>310518</v>
      </c>
      <c r="B47" s="2" t="s">
        <v>119</v>
      </c>
      <c r="C47" s="10"/>
      <c r="D47" s="2"/>
      <c r="E47" s="10" t="str">
        <f>VLOOKUP(F:F,PN!A:B,2,FALSE)</f>
        <v>300917</v>
      </c>
      <c r="F47" s="1" t="s">
        <v>120</v>
      </c>
      <c r="G47" s="8"/>
      <c r="H47" s="2"/>
      <c r="I47" s="8"/>
      <c r="J47" s="2"/>
      <c r="K47" s="8"/>
      <c r="L47" s="2"/>
      <c r="M47" s="8"/>
      <c r="N47" s="2"/>
    </row>
    <row r="48" spans="1:14" ht="15.75">
      <c r="A48" s="10" t="str">
        <f>VLOOKUP(B:B,PN!A:B,2,FALSE)</f>
        <v>310519</v>
      </c>
      <c r="B48" s="2" t="s">
        <v>121</v>
      </c>
      <c r="C48" s="10"/>
      <c r="D48" s="2"/>
      <c r="E48" s="10" t="str">
        <f>VLOOKUP(F:F,PN!A:B,2,FALSE)</f>
        <v>300917</v>
      </c>
      <c r="F48" s="1" t="s">
        <v>120</v>
      </c>
      <c r="G48" s="8"/>
      <c r="H48" s="2"/>
      <c r="I48" s="8"/>
      <c r="J48" s="2"/>
      <c r="K48" s="8"/>
      <c r="L48" s="2"/>
      <c r="M48" s="8"/>
      <c r="N48" s="2"/>
    </row>
    <row r="49" spans="1:14" ht="15.75">
      <c r="A49" s="10">
        <v>310646</v>
      </c>
      <c r="B49" s="2" t="s">
        <v>122</v>
      </c>
      <c r="C49" s="10"/>
      <c r="D49" s="2"/>
      <c r="E49" s="10" t="str">
        <f>VLOOKUP(F:F,PN!A:B,2,FALSE)</f>
        <v>300914</v>
      </c>
      <c r="F49" s="1" t="s">
        <v>123</v>
      </c>
      <c r="G49" s="8"/>
      <c r="H49" s="2"/>
      <c r="I49" s="8"/>
      <c r="J49" s="2"/>
      <c r="K49" s="8"/>
      <c r="L49" s="2"/>
      <c r="M49" s="8"/>
      <c r="N49" s="2"/>
    </row>
    <row r="50" spans="1:14" ht="15.75">
      <c r="A50" s="10" t="str">
        <f>VLOOKUP(B:B,PN!A:B,2,FALSE)</f>
        <v>300914</v>
      </c>
      <c r="B50" s="2" t="s">
        <v>123</v>
      </c>
      <c r="C50" s="10"/>
      <c r="D50" s="2"/>
      <c r="E50" s="10" t="str">
        <f>VLOOKUP(F:F,PN!A:B,2,FALSE)</f>
        <v>300914</v>
      </c>
      <c r="F50" s="1" t="s">
        <v>123</v>
      </c>
      <c r="G50" s="8"/>
      <c r="H50" s="2"/>
      <c r="I50" s="8"/>
      <c r="J50" s="2"/>
      <c r="K50" s="8"/>
      <c r="L50" s="2"/>
      <c r="M50" s="8"/>
      <c r="N50" s="2"/>
    </row>
    <row r="51" spans="1:14" ht="15.75">
      <c r="A51" s="10" t="str">
        <f>VLOOKUP(B:B,PN!A:B,2,FALSE)</f>
        <v>300918</v>
      </c>
      <c r="B51" s="2" t="s">
        <v>124</v>
      </c>
      <c r="C51" s="10"/>
      <c r="D51" s="2"/>
      <c r="E51" s="10" t="str">
        <f>VLOOKUP(F:F,PN!A:B,2,FALSE)</f>
        <v>300918</v>
      </c>
      <c r="F51" s="1" t="s">
        <v>124</v>
      </c>
      <c r="G51" s="8"/>
      <c r="H51" s="2"/>
      <c r="I51" s="8"/>
      <c r="J51" s="2"/>
      <c r="K51" s="8"/>
      <c r="L51" s="2"/>
      <c r="M51" s="8"/>
      <c r="N51" s="2"/>
    </row>
    <row r="52" spans="1:14" ht="15.75">
      <c r="A52" s="10" t="str">
        <f>VLOOKUP(B:B,PN!A:B,2,FALSE)</f>
        <v>300919</v>
      </c>
      <c r="B52" s="2" t="s">
        <v>125</v>
      </c>
      <c r="C52" s="10"/>
      <c r="D52" s="2"/>
      <c r="E52" s="10" t="str">
        <f>VLOOKUP(F:F,PN!A:B,2,FALSE)</f>
        <v>300919</v>
      </c>
      <c r="F52" s="1" t="s">
        <v>125</v>
      </c>
      <c r="G52" s="8"/>
      <c r="H52" s="2"/>
      <c r="I52" s="8"/>
      <c r="J52" s="2"/>
      <c r="K52" s="8"/>
      <c r="L52" s="2"/>
      <c r="M52" s="8"/>
      <c r="N52" s="2"/>
    </row>
    <row r="53" spans="1:14" ht="15.75">
      <c r="A53" s="10" t="str">
        <f>VLOOKUP(B:B,PN!A:B,2,FALSE)</f>
        <v>300840</v>
      </c>
      <c r="B53" s="2" t="s">
        <v>126</v>
      </c>
      <c r="C53" s="10"/>
      <c r="D53" s="2"/>
      <c r="E53" s="10" t="str">
        <f>VLOOKUP(F:F,PN!A:B,2,FALSE)</f>
        <v>300840</v>
      </c>
      <c r="F53" s="1" t="s">
        <v>126</v>
      </c>
      <c r="G53" s="8"/>
      <c r="H53" s="2"/>
      <c r="I53" s="8"/>
      <c r="J53" s="2"/>
      <c r="K53" s="8">
        <v>360102</v>
      </c>
      <c r="L53" s="2" t="s">
        <v>12</v>
      </c>
      <c r="M53" s="8">
        <v>360115</v>
      </c>
      <c r="N53" s="2" t="s">
        <v>13</v>
      </c>
    </row>
    <row r="54" spans="1:14" ht="15.75">
      <c r="A54" s="10" t="str">
        <f>VLOOKUP(B:B,PN!A:B,2,FALSE)</f>
        <v>300841</v>
      </c>
      <c r="B54" s="2" t="s">
        <v>127</v>
      </c>
      <c r="C54" s="10"/>
      <c r="D54" s="2"/>
      <c r="E54" s="10" t="str">
        <f>VLOOKUP(F:F,PN!A:B,2,FALSE)</f>
        <v>300841</v>
      </c>
      <c r="F54" s="1" t="s">
        <v>127</v>
      </c>
      <c r="G54" s="8"/>
      <c r="H54" s="2"/>
      <c r="I54" s="8"/>
      <c r="J54" s="2"/>
      <c r="K54" s="8"/>
      <c r="L54" s="2"/>
      <c r="M54" s="8"/>
      <c r="N54" s="2"/>
    </row>
    <row r="55" spans="1:14" ht="15.75">
      <c r="A55" s="10" t="str">
        <f>VLOOKUP(B:B,PN!A:B,2,FALSE)</f>
        <v>300841</v>
      </c>
      <c r="B55" s="2" t="s">
        <v>127</v>
      </c>
      <c r="C55" s="10"/>
      <c r="D55" s="2"/>
      <c r="E55" s="10" t="str">
        <f>VLOOKUP(F:F,PN!A:B,2,FALSE)</f>
        <v>310531</v>
      </c>
      <c r="F55" s="1" t="s">
        <v>128</v>
      </c>
      <c r="G55" s="8"/>
      <c r="H55" s="2"/>
      <c r="I55" s="8"/>
      <c r="J55" s="2"/>
      <c r="K55" s="8"/>
      <c r="L55" s="2"/>
      <c r="M55" s="8"/>
      <c r="N55" s="2"/>
    </row>
    <row r="56" spans="1:14" ht="15.75">
      <c r="A56" s="10" t="str">
        <f>VLOOKUP(B:B,PN!A:B,2,FALSE)</f>
        <v>310531</v>
      </c>
      <c r="B56" s="2" t="s">
        <v>128</v>
      </c>
      <c r="C56" s="10"/>
      <c r="D56" s="2"/>
      <c r="E56" s="10" t="str">
        <f>VLOOKUP(F:F,PN!A:B,2,FALSE)</f>
        <v>300841</v>
      </c>
      <c r="F56" s="1" t="s">
        <v>127</v>
      </c>
      <c r="G56" s="8"/>
      <c r="H56" s="2"/>
      <c r="I56" s="8"/>
      <c r="J56" s="2"/>
      <c r="K56" s="8"/>
      <c r="L56" s="2"/>
      <c r="M56" s="8"/>
      <c r="N56" s="2"/>
    </row>
    <row r="57" spans="1:14" ht="15.75">
      <c r="A57" s="10" t="str">
        <f>VLOOKUP(B:B,PN!A:B,2,FALSE)</f>
        <v>310531</v>
      </c>
      <c r="B57" s="2" t="s">
        <v>128</v>
      </c>
      <c r="C57" s="10"/>
      <c r="D57" s="2"/>
      <c r="E57" s="10" t="str">
        <f>VLOOKUP(F:F,PN!A:B,2,FALSE)</f>
        <v>310531</v>
      </c>
      <c r="F57" s="1" t="s">
        <v>128</v>
      </c>
      <c r="G57" s="8"/>
      <c r="H57" s="2"/>
      <c r="I57" s="8"/>
      <c r="J57" s="2"/>
      <c r="K57" s="8"/>
      <c r="L57" s="2"/>
      <c r="M57" s="8"/>
      <c r="N57" s="2"/>
    </row>
    <row r="58" spans="1:14" ht="15.75">
      <c r="A58" s="10" t="str">
        <f>VLOOKUP(B:B,PN!A:B,2,FALSE)</f>
        <v>310589</v>
      </c>
      <c r="B58" s="2" t="s">
        <v>129</v>
      </c>
      <c r="C58" s="10"/>
      <c r="D58" s="2"/>
      <c r="E58" s="10" t="str">
        <f>VLOOKUP(F:F,PN!A:B,2,FALSE)</f>
        <v>300842</v>
      </c>
      <c r="F58" s="1" t="s">
        <v>130</v>
      </c>
      <c r="G58" s="8"/>
      <c r="H58" s="2"/>
      <c r="I58" s="8"/>
      <c r="J58" s="2"/>
      <c r="K58" s="8" t="s">
        <v>131</v>
      </c>
      <c r="L58" s="2" t="s">
        <v>132</v>
      </c>
      <c r="M58" s="8"/>
      <c r="N58" s="2"/>
    </row>
    <row r="59" spans="1:14" ht="15.75">
      <c r="A59" s="10" t="str">
        <f>VLOOKUP(B:B,PN!A:B,2,FALSE)</f>
        <v>310588</v>
      </c>
      <c r="B59" s="2" t="s">
        <v>133</v>
      </c>
      <c r="C59" s="10"/>
      <c r="D59" s="2"/>
      <c r="E59" s="10" t="str">
        <f>VLOOKUP(F:F,PN!A:B,2,FALSE)</f>
        <v>300842</v>
      </c>
      <c r="F59" s="1" t="s">
        <v>130</v>
      </c>
      <c r="G59" s="8"/>
      <c r="H59" s="2"/>
      <c r="I59" s="8"/>
      <c r="J59" s="2"/>
      <c r="K59" s="8" t="s">
        <v>131</v>
      </c>
      <c r="L59" s="2" t="s">
        <v>132</v>
      </c>
      <c r="M59" s="8"/>
      <c r="N59" s="2"/>
    </row>
    <row r="60" spans="1:14" ht="15.75">
      <c r="A60" s="10" t="str">
        <f>VLOOKUP(B:B,PN!A:B,2,FALSE)</f>
        <v>300665</v>
      </c>
      <c r="B60" s="2" t="s">
        <v>134</v>
      </c>
      <c r="C60" s="10"/>
      <c r="D60" s="2"/>
      <c r="E60" s="10" t="str">
        <f>VLOOKUP(F:F,PN!A:B,2,FALSE)</f>
        <v>300665</v>
      </c>
      <c r="F60" s="1" t="s">
        <v>134</v>
      </c>
      <c r="G60" s="8"/>
      <c r="H60" s="2"/>
      <c r="I60" s="8"/>
      <c r="J60" s="2"/>
      <c r="K60" s="8">
        <v>360102</v>
      </c>
      <c r="L60" s="2" t="s">
        <v>12</v>
      </c>
      <c r="M60" s="8">
        <v>360115</v>
      </c>
      <c r="N60" s="2" t="s">
        <v>13</v>
      </c>
    </row>
    <row r="61" spans="1:14" ht="15.75">
      <c r="A61" s="10">
        <v>310591</v>
      </c>
      <c r="B61" s="2" t="s">
        <v>135</v>
      </c>
      <c r="C61" s="10"/>
      <c r="D61" s="2"/>
      <c r="E61" s="10" t="str">
        <f>VLOOKUP(F:F,PN!A:B,2,FALSE)</f>
        <v>300671</v>
      </c>
      <c r="F61" s="1" t="s">
        <v>136</v>
      </c>
      <c r="G61" s="8"/>
      <c r="H61" s="2"/>
      <c r="I61" s="8"/>
      <c r="J61" s="2"/>
      <c r="K61" s="8">
        <v>360102</v>
      </c>
      <c r="L61" s="2" t="s">
        <v>12</v>
      </c>
      <c r="M61" s="8">
        <v>360115</v>
      </c>
      <c r="N61" s="2" t="s">
        <v>13</v>
      </c>
    </row>
    <row r="62" spans="1:14" ht="15.75">
      <c r="A62" s="10">
        <v>310592</v>
      </c>
      <c r="B62" s="2" t="s">
        <v>137</v>
      </c>
      <c r="C62" s="10"/>
      <c r="D62" s="2"/>
      <c r="E62" s="10" t="str">
        <f>VLOOKUP(F:F,PN!A:B,2,FALSE)</f>
        <v>300850</v>
      </c>
      <c r="F62" s="1" t="s">
        <v>138</v>
      </c>
      <c r="G62" s="8"/>
      <c r="H62" s="2"/>
      <c r="I62" s="8"/>
      <c r="J62" s="2"/>
      <c r="K62" s="8" t="s">
        <v>139</v>
      </c>
      <c r="L62" s="2" t="s">
        <v>16</v>
      </c>
      <c r="M62" s="8"/>
      <c r="N62" s="2"/>
    </row>
    <row r="63" spans="1:14" ht="15.75">
      <c r="A63" s="10" t="str">
        <f>VLOOKUP(B:B,PN!A:B,2,FALSE)</f>
        <v>300843</v>
      </c>
      <c r="B63" s="2" t="s">
        <v>140</v>
      </c>
      <c r="C63" s="10"/>
      <c r="D63" s="2"/>
      <c r="E63" s="10" t="str">
        <f>VLOOKUP(F:F,PN!A:B,2,FALSE)</f>
        <v>300843</v>
      </c>
      <c r="F63" s="1" t="s">
        <v>140</v>
      </c>
      <c r="G63" s="8"/>
      <c r="H63" s="2"/>
      <c r="I63" s="8"/>
      <c r="J63" s="2"/>
      <c r="K63" s="8">
        <v>360102</v>
      </c>
      <c r="L63" s="2" t="s">
        <v>12</v>
      </c>
      <c r="M63" s="8">
        <v>360115</v>
      </c>
      <c r="N63" s="2" t="s">
        <v>13</v>
      </c>
    </row>
    <row r="64" spans="1:14" ht="15.75">
      <c r="A64" s="10">
        <v>310594</v>
      </c>
      <c r="B64" s="2" t="s">
        <v>141</v>
      </c>
      <c r="C64" s="10"/>
      <c r="D64" s="2"/>
      <c r="E64" s="10" t="str">
        <f>VLOOKUP(F:F,PN!A:B,2,FALSE)</f>
        <v>300836</v>
      </c>
      <c r="F64" s="1" t="s">
        <v>142</v>
      </c>
      <c r="G64" s="8"/>
      <c r="H64" s="2"/>
      <c r="I64" s="8"/>
      <c r="J64" s="2"/>
      <c r="K64" s="8">
        <v>360102</v>
      </c>
      <c r="L64" s="2" t="s">
        <v>12</v>
      </c>
      <c r="M64" s="8">
        <v>360115</v>
      </c>
      <c r="N64" s="2" t="s">
        <v>13</v>
      </c>
    </row>
    <row r="65" spans="1:14" ht="15.75">
      <c r="A65" s="10" t="str">
        <f>VLOOKUP(B:B,PN!A:B,2,FALSE)</f>
        <v>300836</v>
      </c>
      <c r="B65" s="2" t="s">
        <v>142</v>
      </c>
      <c r="C65" s="10"/>
      <c r="D65" s="2"/>
      <c r="E65" s="10" t="str">
        <f>VLOOKUP(F:F,PN!A:B,2,FALSE)</f>
        <v>300836</v>
      </c>
      <c r="F65" s="1" t="s">
        <v>142</v>
      </c>
      <c r="G65" s="8"/>
      <c r="H65" s="2"/>
      <c r="I65" s="8"/>
      <c r="J65" s="2"/>
      <c r="K65" s="8">
        <v>360102</v>
      </c>
      <c r="L65" s="2" t="s">
        <v>12</v>
      </c>
      <c r="M65" s="8">
        <v>360115</v>
      </c>
      <c r="N65" s="2" t="s">
        <v>13</v>
      </c>
    </row>
    <row r="66" spans="1:14" ht="15.75">
      <c r="A66" s="10">
        <v>310596</v>
      </c>
      <c r="B66" s="2" t="s">
        <v>143</v>
      </c>
      <c r="C66" s="10">
        <v>300748</v>
      </c>
      <c r="D66" s="2" t="s">
        <v>144</v>
      </c>
      <c r="E66" s="10" t="str">
        <f>VLOOKUP(F:F,PN!A:B,2,FALSE)</f>
        <v>300675</v>
      </c>
      <c r="F66" s="1" t="s">
        <v>145</v>
      </c>
      <c r="G66" s="8"/>
      <c r="H66" s="2"/>
      <c r="I66" s="8"/>
      <c r="J66" s="2"/>
      <c r="K66" s="8" t="s">
        <v>139</v>
      </c>
      <c r="L66" s="2" t="s">
        <v>16</v>
      </c>
      <c r="M66" s="8"/>
      <c r="N66" s="2"/>
    </row>
    <row r="67" spans="1:14" ht="15.75">
      <c r="A67" s="10" t="str">
        <f>VLOOKUP(B:B,PN!A:B,2,FALSE)</f>
        <v>310556</v>
      </c>
      <c r="B67" s="2" t="s">
        <v>146</v>
      </c>
      <c r="C67" s="10"/>
      <c r="D67" s="2"/>
      <c r="E67" s="10" t="str">
        <f>VLOOKUP(F:F,PN!A:B,2,FALSE)</f>
        <v>300677</v>
      </c>
      <c r="F67" s="1" t="s">
        <v>147</v>
      </c>
      <c r="G67" s="8"/>
      <c r="H67" s="2"/>
      <c r="I67" s="8"/>
      <c r="J67" s="2"/>
      <c r="K67" s="8" t="s">
        <v>75</v>
      </c>
      <c r="L67" s="2" t="s">
        <v>76</v>
      </c>
      <c r="M67" s="8"/>
      <c r="N67" s="2"/>
    </row>
    <row r="68" spans="1:14" ht="15.75">
      <c r="A68" s="10" t="str">
        <f>VLOOKUP(B:B,PN!A:B,2,FALSE)</f>
        <v>310557</v>
      </c>
      <c r="B68" s="2" t="s">
        <v>148</v>
      </c>
      <c r="C68" s="10"/>
      <c r="D68" s="2"/>
      <c r="E68" s="10" t="str">
        <f>VLOOKUP(F:F,PN!A:B,2,FALSE)</f>
        <v>300677</v>
      </c>
      <c r="F68" s="1" t="s">
        <v>147</v>
      </c>
      <c r="G68" s="8"/>
      <c r="H68" s="2"/>
      <c r="I68" s="8"/>
      <c r="J68" s="2"/>
      <c r="K68" s="8" t="s">
        <v>75</v>
      </c>
      <c r="L68" s="2" t="s">
        <v>76</v>
      </c>
      <c r="M68" s="8"/>
      <c r="N68" s="2"/>
    </row>
    <row r="69" spans="1:14" ht="15.75">
      <c r="A69" s="10" t="str">
        <f>VLOOKUP(B:B,PN!A:B,2,FALSE)</f>
        <v>310558</v>
      </c>
      <c r="B69" s="2" t="s">
        <v>149</v>
      </c>
      <c r="C69" s="10"/>
      <c r="D69" s="2"/>
      <c r="E69" s="10" t="str">
        <f>VLOOKUP(F:F,PN!A:B,2,FALSE)</f>
        <v>300677</v>
      </c>
      <c r="F69" s="1" t="s">
        <v>147</v>
      </c>
      <c r="G69" s="8"/>
      <c r="H69" s="2"/>
      <c r="I69" s="8"/>
      <c r="J69" s="2"/>
      <c r="K69" s="8" t="s">
        <v>75</v>
      </c>
      <c r="L69" s="2" t="s">
        <v>76</v>
      </c>
      <c r="M69" s="8"/>
      <c r="N69" s="2"/>
    </row>
    <row r="70" spans="1:14" ht="15.75">
      <c r="A70" s="10" t="s">
        <v>150</v>
      </c>
      <c r="B70" s="2" t="s">
        <v>151</v>
      </c>
      <c r="C70" s="10"/>
      <c r="D70" s="2"/>
      <c r="E70" s="10" t="str">
        <f>VLOOKUP(F:F,PN!A:B,2,FALSE)</f>
        <v>300837</v>
      </c>
      <c r="F70" s="1" t="s">
        <v>152</v>
      </c>
      <c r="G70" s="8"/>
      <c r="H70" s="2"/>
      <c r="I70" s="8"/>
      <c r="J70" s="2"/>
      <c r="K70" s="8" t="s">
        <v>75</v>
      </c>
      <c r="L70" s="2" t="s">
        <v>76</v>
      </c>
      <c r="M70" s="8"/>
      <c r="N70" s="2"/>
    </row>
    <row r="71" spans="1:14" ht="15.75">
      <c r="A71" s="10">
        <v>310561</v>
      </c>
      <c r="B71" s="2" t="s">
        <v>153</v>
      </c>
      <c r="C71" s="10"/>
      <c r="D71" s="2"/>
      <c r="E71" s="10" t="str">
        <f>VLOOKUP(F:F,PN!A:B,2,FALSE)</f>
        <v>300881</v>
      </c>
      <c r="F71" s="1" t="s">
        <v>154</v>
      </c>
      <c r="G71" s="8"/>
      <c r="H71" s="2"/>
      <c r="I71" s="8"/>
      <c r="J71" s="2"/>
      <c r="K71" s="8" t="s">
        <v>155</v>
      </c>
      <c r="L71" s="2" t="s">
        <v>23</v>
      </c>
      <c r="M71" s="8"/>
      <c r="N71" s="2"/>
    </row>
    <row r="72" spans="1:14" ht="15.75">
      <c r="A72" s="10" t="str">
        <f>VLOOKUP(B:B,PN!A:B,2,FALSE)</f>
        <v>310562</v>
      </c>
      <c r="B72" s="2" t="s">
        <v>156</v>
      </c>
      <c r="C72" s="10"/>
      <c r="D72" s="2"/>
      <c r="E72" s="10" t="str">
        <f>VLOOKUP(F:F,PN!A:B,2,FALSE)</f>
        <v>300881</v>
      </c>
      <c r="F72" s="1" t="s">
        <v>154</v>
      </c>
      <c r="G72" s="8"/>
      <c r="H72" s="2"/>
      <c r="I72" s="8"/>
      <c r="J72" s="2"/>
      <c r="K72" s="8" t="s">
        <v>155</v>
      </c>
      <c r="L72" s="2" t="s">
        <v>23</v>
      </c>
      <c r="M72" s="8"/>
      <c r="N72" s="2"/>
    </row>
    <row r="73" spans="1:14" ht="15.75">
      <c r="A73" s="10" t="str">
        <f>VLOOKUP(B:B,PN!A:B,2,FALSE)</f>
        <v>310572</v>
      </c>
      <c r="B73" s="2" t="s">
        <v>157</v>
      </c>
      <c r="C73" s="10"/>
      <c r="D73" s="2"/>
      <c r="E73" s="10" t="str">
        <f>VLOOKUP(F:F,PN!A:B,2,FALSE)</f>
        <v>300838</v>
      </c>
      <c r="F73" s="1" t="s">
        <v>158</v>
      </c>
      <c r="G73" s="8"/>
      <c r="H73" s="2"/>
      <c r="I73" s="8"/>
      <c r="J73" s="2"/>
      <c r="K73" s="8" t="s">
        <v>155</v>
      </c>
      <c r="L73" s="2" t="s">
        <v>23</v>
      </c>
      <c r="M73" s="8"/>
      <c r="N73" s="2"/>
    </row>
    <row r="74" spans="1:14" ht="15.75">
      <c r="A74" s="10" t="str">
        <f>VLOOKUP(B:B,PN!A:B,2,FALSE)</f>
        <v>300838</v>
      </c>
      <c r="B74" s="2" t="s">
        <v>158</v>
      </c>
      <c r="C74" s="10"/>
      <c r="D74" s="2"/>
      <c r="E74" s="10" t="str">
        <f>VLOOKUP(F:F,PN!A:B,2,FALSE)</f>
        <v>300838</v>
      </c>
      <c r="F74" s="1" t="s">
        <v>158</v>
      </c>
      <c r="G74" s="8"/>
      <c r="H74" s="2"/>
      <c r="I74" s="8"/>
      <c r="J74" s="2"/>
      <c r="K74" s="8" t="s">
        <v>155</v>
      </c>
      <c r="L74" s="2" t="s">
        <v>23</v>
      </c>
      <c r="M74" s="8"/>
      <c r="N74" s="2"/>
    </row>
    <row r="75" spans="1:14" ht="15.75">
      <c r="A75" s="10">
        <v>310567</v>
      </c>
      <c r="B75" s="2" t="s">
        <v>159</v>
      </c>
      <c r="C75" s="10">
        <v>300606</v>
      </c>
      <c r="D75" s="2" t="s">
        <v>69</v>
      </c>
      <c r="E75" s="10" t="str">
        <f>VLOOKUP(F:F,PN!A:B,2,FALSE)</f>
        <v>300758</v>
      </c>
      <c r="F75" s="1" t="s">
        <v>70</v>
      </c>
      <c r="G75" s="8" t="s">
        <v>71</v>
      </c>
      <c r="H75" s="2" t="s">
        <v>160</v>
      </c>
      <c r="I75" s="8"/>
      <c r="J75" s="2"/>
      <c r="K75" s="8" t="s">
        <v>155</v>
      </c>
      <c r="L75" s="2" t="s">
        <v>23</v>
      </c>
      <c r="M75" s="8"/>
      <c r="N75" s="2"/>
    </row>
    <row r="76" spans="1:14" ht="15.75">
      <c r="A76" s="10" t="s">
        <v>161</v>
      </c>
      <c r="B76" s="2" t="s">
        <v>162</v>
      </c>
      <c r="C76" s="10">
        <v>300606</v>
      </c>
      <c r="D76" s="2" t="s">
        <v>69</v>
      </c>
      <c r="E76" s="10" t="str">
        <f>VLOOKUP(F:F,PN!A:B,2,FALSE)</f>
        <v>300758</v>
      </c>
      <c r="F76" s="1" t="s">
        <v>70</v>
      </c>
      <c r="G76" s="8" t="s">
        <v>71</v>
      </c>
      <c r="H76" s="2" t="s">
        <v>160</v>
      </c>
      <c r="I76" s="8"/>
      <c r="J76" s="2"/>
      <c r="K76" s="8" t="s">
        <v>155</v>
      </c>
      <c r="L76" s="2" t="s">
        <v>23</v>
      </c>
      <c r="M76" s="8"/>
      <c r="N76" s="2"/>
    </row>
    <row r="77" spans="1:14" ht="15.75">
      <c r="A77" s="10">
        <v>310569</v>
      </c>
      <c r="B77" s="2" t="s">
        <v>163</v>
      </c>
      <c r="C77" s="10">
        <v>300607</v>
      </c>
      <c r="D77" s="2" t="s">
        <v>73</v>
      </c>
      <c r="E77" s="10" t="str">
        <f>VLOOKUP(F:F,PN!A:B,2,FALSE)</f>
        <v>300759</v>
      </c>
      <c r="F77" s="1" t="s">
        <v>74</v>
      </c>
      <c r="G77" s="8"/>
      <c r="H77" s="2"/>
      <c r="I77" s="8"/>
      <c r="J77" s="2"/>
      <c r="K77" s="8" t="s">
        <v>75</v>
      </c>
      <c r="L77" s="2" t="s">
        <v>76</v>
      </c>
      <c r="M77" s="8"/>
      <c r="N77" s="2"/>
    </row>
    <row r="78" spans="1:14" ht="15.75">
      <c r="A78" s="10" t="str">
        <f>VLOOKUP(B:B,PN!A:B,2,FALSE)</f>
        <v>310570</v>
      </c>
      <c r="B78" s="2" t="s">
        <v>164</v>
      </c>
      <c r="C78" s="10">
        <v>300607</v>
      </c>
      <c r="D78" s="2" t="s">
        <v>73</v>
      </c>
      <c r="E78" s="10" t="str">
        <f>VLOOKUP(F:F,PN!A:B,2,FALSE)</f>
        <v>300759</v>
      </c>
      <c r="F78" s="1" t="s">
        <v>74</v>
      </c>
      <c r="G78" s="8"/>
      <c r="H78" s="2"/>
      <c r="I78" s="8"/>
      <c r="J78" s="2"/>
      <c r="K78" s="8" t="s">
        <v>75</v>
      </c>
      <c r="L78" s="2" t="s">
        <v>76</v>
      </c>
      <c r="M78" s="8"/>
      <c r="N78" s="2"/>
    </row>
    <row r="79" spans="1:14" ht="15.75">
      <c r="A79" s="10" t="str">
        <f>VLOOKUP(B:B,PN!A:B,2,FALSE)</f>
        <v>300839</v>
      </c>
      <c r="B79" s="2" t="s">
        <v>165</v>
      </c>
      <c r="C79" s="10"/>
      <c r="D79" s="2"/>
      <c r="E79" s="10" t="str">
        <f>VLOOKUP(F:F,PN!A:B,2,FALSE)</f>
        <v>300839</v>
      </c>
      <c r="F79" s="1" t="s">
        <v>165</v>
      </c>
      <c r="G79" s="8"/>
      <c r="H79" s="2"/>
      <c r="I79" s="8"/>
      <c r="J79" s="2"/>
      <c r="K79" s="8" t="s">
        <v>75</v>
      </c>
      <c r="L79" s="2" t="s">
        <v>76</v>
      </c>
      <c r="M79" s="8"/>
      <c r="N79" s="2"/>
    </row>
    <row r="80" spans="1:14" ht="15.75">
      <c r="A80" s="10" t="str">
        <f>VLOOKUP(B:B,PN!A:B,2,FALSE)</f>
        <v>300771</v>
      </c>
      <c r="B80" s="2" t="s">
        <v>166</v>
      </c>
      <c r="C80" s="10" t="str">
        <f>VLOOKUP(D:D,PN!A:B,2,FALSE)</f>
        <v>300821</v>
      </c>
      <c r="D80" s="2" t="s">
        <v>167</v>
      </c>
      <c r="E80" s="10" t="str">
        <f>VLOOKUP(F:F,PN!A:B,2,FALSE)</f>
        <v>300771</v>
      </c>
      <c r="F80" s="1" t="s">
        <v>166</v>
      </c>
      <c r="G80" s="8"/>
      <c r="H80" s="2"/>
      <c r="I80" s="8"/>
      <c r="J80" s="2"/>
      <c r="K80" s="8" t="s">
        <v>168</v>
      </c>
      <c r="L80" s="2" t="s">
        <v>68</v>
      </c>
      <c r="M80" s="8"/>
      <c r="N80" s="2"/>
    </row>
    <row r="81" spans="1:14" ht="15.75">
      <c r="A81" s="10">
        <v>310547</v>
      </c>
      <c r="B81" s="2" t="s">
        <v>100</v>
      </c>
      <c r="C81" s="10" t="str">
        <f>VLOOKUP(D:D,PN!A:B,2,FALSE)</f>
        <v>300630</v>
      </c>
      <c r="D81" s="2" t="s">
        <v>101</v>
      </c>
      <c r="E81" s="10" t="str">
        <f>VLOOKUP(F:F,PN!A:B,2,FALSE)</f>
        <v>300770</v>
      </c>
      <c r="F81" s="1" t="s">
        <v>102</v>
      </c>
      <c r="G81" s="8"/>
      <c r="H81" s="2"/>
      <c r="I81" s="8"/>
      <c r="J81" s="2"/>
      <c r="K81" s="8" t="s">
        <v>96</v>
      </c>
      <c r="L81" s="2" t="s">
        <v>97</v>
      </c>
      <c r="M81" s="8">
        <v>360116</v>
      </c>
      <c r="N81" s="2" t="s">
        <v>98</v>
      </c>
    </row>
    <row r="82" spans="1:14" ht="16.5" thickBot="1">
      <c r="A82" s="11">
        <v>310544</v>
      </c>
      <c r="B82" s="3" t="s">
        <v>169</v>
      </c>
      <c r="C82" s="11"/>
      <c r="D82" s="3"/>
      <c r="E82" s="11">
        <v>300880</v>
      </c>
      <c r="F82" s="30">
        <v>53030</v>
      </c>
      <c r="G82" s="9"/>
      <c r="H82" s="3"/>
      <c r="I82" s="9"/>
      <c r="J82" s="3"/>
      <c r="K82" s="9" t="s">
        <v>109</v>
      </c>
      <c r="L82" s="3" t="s">
        <v>110</v>
      </c>
      <c r="M82" s="9" t="s">
        <v>111</v>
      </c>
      <c r="N82" s="3" t="s">
        <v>112</v>
      </c>
    </row>
    <row r="96" spans="1:14">
      <c r="L96" s="6"/>
    </row>
  </sheetData>
  <autoFilter ref="A6:N82" xr:uid="{E04070AE-5584-4E5C-9752-169DA6F2202F}"/>
  <mergeCells count="1">
    <mergeCell ref="A1:N4"/>
  </mergeCells>
  <phoneticPr fontId="12" type="noConversion"/>
  <pageMargins left="0.7" right="0.7" top="0.75" bottom="0.75" header="0.3" footer="0.3"/>
  <ignoredErrors>
    <ignoredError sqref="B17:B18 H17:H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FAA9F-98AB-41B8-B19B-04059AF14B8F}">
  <dimension ref="A1:B207"/>
  <sheetViews>
    <sheetView topLeftCell="A42" workbookViewId="0">
      <selection activeCell="G21" sqref="G21"/>
    </sheetView>
  </sheetViews>
  <sheetFormatPr defaultColWidth="11.42578125" defaultRowHeight="15"/>
  <cols>
    <col min="1" max="1" width="31.28515625" style="20" bestFit="1" customWidth="1"/>
    <col min="2" max="2" width="19" style="21" customWidth="1"/>
    <col min="3" max="16384" width="11.42578125" style="5"/>
  </cols>
  <sheetData>
    <row r="1" spans="1:2" ht="15.75" thickBot="1">
      <c r="A1" s="14" t="s">
        <v>170</v>
      </c>
      <c r="B1" s="15" t="s">
        <v>171</v>
      </c>
    </row>
    <row r="2" spans="1:2">
      <c r="A2" s="16" t="s">
        <v>11</v>
      </c>
      <c r="B2" s="17" t="s">
        <v>172</v>
      </c>
    </row>
    <row r="3" spans="1:2">
      <c r="A3" s="18" t="s">
        <v>15</v>
      </c>
      <c r="B3" s="19" t="s">
        <v>173</v>
      </c>
    </row>
    <row r="4" spans="1:2">
      <c r="A4" s="18" t="s">
        <v>17</v>
      </c>
      <c r="B4" s="19" t="s">
        <v>174</v>
      </c>
    </row>
    <row r="5" spans="1:2">
      <c r="A5" s="18" t="s">
        <v>18</v>
      </c>
      <c r="B5" s="19" t="s">
        <v>175</v>
      </c>
    </row>
    <row r="6" spans="1:2">
      <c r="A6" s="18" t="s">
        <v>20</v>
      </c>
      <c r="B6" s="19" t="s">
        <v>176</v>
      </c>
    </row>
    <row r="7" spans="1:2">
      <c r="A7" s="18" t="s">
        <v>22</v>
      </c>
      <c r="B7" s="19" t="s">
        <v>177</v>
      </c>
    </row>
    <row r="8" spans="1:2">
      <c r="A8" s="18" t="s">
        <v>178</v>
      </c>
      <c r="B8" s="19" t="s">
        <v>179</v>
      </c>
    </row>
    <row r="9" spans="1:2">
      <c r="A9" s="18" t="s">
        <v>25</v>
      </c>
      <c r="B9" s="19" t="s">
        <v>180</v>
      </c>
    </row>
    <row r="10" spans="1:2">
      <c r="A10" s="18" t="s">
        <v>27</v>
      </c>
      <c r="B10" s="19" t="s">
        <v>181</v>
      </c>
    </row>
    <row r="11" spans="1:2">
      <c r="A11" s="18" t="s">
        <v>29</v>
      </c>
      <c r="B11" s="19" t="s">
        <v>182</v>
      </c>
    </row>
    <row r="12" spans="1:2">
      <c r="A12" s="18" t="s">
        <v>31</v>
      </c>
      <c r="B12" s="19" t="s">
        <v>183</v>
      </c>
    </row>
    <row r="13" spans="1:2">
      <c r="A13" s="18" t="s">
        <v>38</v>
      </c>
      <c r="B13" s="19" t="s">
        <v>184</v>
      </c>
    </row>
    <row r="14" spans="1:2">
      <c r="A14" s="18" t="s">
        <v>40</v>
      </c>
      <c r="B14" s="19" t="s">
        <v>185</v>
      </c>
    </row>
    <row r="15" spans="1:2">
      <c r="A15" s="18" t="s">
        <v>42</v>
      </c>
      <c r="B15" s="19" t="s">
        <v>186</v>
      </c>
    </row>
    <row r="16" spans="1:2">
      <c r="A16" s="18" t="s">
        <v>44</v>
      </c>
      <c r="B16" s="19" t="s">
        <v>187</v>
      </c>
    </row>
    <row r="17" spans="1:2">
      <c r="A17" s="18" t="s">
        <v>48</v>
      </c>
      <c r="B17" s="19" t="s">
        <v>188</v>
      </c>
    </row>
    <row r="18" spans="1:2">
      <c r="A18" s="18" t="s">
        <v>50</v>
      </c>
      <c r="B18" s="19" t="s">
        <v>189</v>
      </c>
    </row>
    <row r="19" spans="1:2">
      <c r="A19" s="18" t="s">
        <v>52</v>
      </c>
      <c r="B19" s="19" t="s">
        <v>190</v>
      </c>
    </row>
    <row r="20" spans="1:2">
      <c r="A20" s="18" t="s">
        <v>54</v>
      </c>
      <c r="B20" s="19" t="s">
        <v>191</v>
      </c>
    </row>
    <row r="21" spans="1:2">
      <c r="A21" s="18" t="s">
        <v>56</v>
      </c>
      <c r="B21" s="19" t="s">
        <v>192</v>
      </c>
    </row>
    <row r="22" spans="1:2">
      <c r="A22" s="18" t="s">
        <v>58</v>
      </c>
      <c r="B22" s="19" t="s">
        <v>193</v>
      </c>
    </row>
    <row r="23" spans="1:2">
      <c r="A23" s="18" t="s">
        <v>64</v>
      </c>
      <c r="B23" s="19" t="s">
        <v>194</v>
      </c>
    </row>
    <row r="24" spans="1:2">
      <c r="A24" s="18" t="s">
        <v>70</v>
      </c>
      <c r="B24" s="19" t="s">
        <v>195</v>
      </c>
    </row>
    <row r="25" spans="1:2">
      <c r="A25" s="18" t="s">
        <v>74</v>
      </c>
      <c r="B25" s="19" t="s">
        <v>196</v>
      </c>
    </row>
    <row r="26" spans="1:2">
      <c r="A26" s="18" t="s">
        <v>78</v>
      </c>
      <c r="B26" s="19" t="s">
        <v>197</v>
      </c>
    </row>
    <row r="27" spans="1:2">
      <c r="A27" s="18" t="s">
        <v>84</v>
      </c>
      <c r="B27" s="19" t="s">
        <v>198</v>
      </c>
    </row>
    <row r="28" spans="1:2">
      <c r="A28" s="18" t="s">
        <v>88</v>
      </c>
      <c r="B28" s="19" t="s">
        <v>199</v>
      </c>
    </row>
    <row r="29" spans="1:2">
      <c r="A29" s="18" t="s">
        <v>92</v>
      </c>
      <c r="B29" s="19" t="s">
        <v>200</v>
      </c>
    </row>
    <row r="30" spans="1:2">
      <c r="A30" s="18" t="s">
        <v>102</v>
      </c>
      <c r="B30" s="19" t="s">
        <v>201</v>
      </c>
    </row>
    <row r="31" spans="1:2">
      <c r="A31" s="18" t="s">
        <v>105</v>
      </c>
      <c r="B31" s="19" t="s">
        <v>202</v>
      </c>
    </row>
    <row r="32" spans="1:2">
      <c r="A32" s="18" t="s">
        <v>117</v>
      </c>
      <c r="B32" s="19" t="s">
        <v>203</v>
      </c>
    </row>
    <row r="33" spans="1:2">
      <c r="A33" s="18" t="s">
        <v>120</v>
      </c>
      <c r="B33" s="19" t="s">
        <v>204</v>
      </c>
    </row>
    <row r="34" spans="1:2">
      <c r="A34" s="18" t="s">
        <v>124</v>
      </c>
      <c r="B34" s="19" t="s">
        <v>205</v>
      </c>
    </row>
    <row r="35" spans="1:2">
      <c r="A35" s="18" t="s">
        <v>125</v>
      </c>
      <c r="B35" s="19" t="s">
        <v>206</v>
      </c>
    </row>
    <row r="36" spans="1:2">
      <c r="A36" s="18" t="s">
        <v>114</v>
      </c>
      <c r="B36" s="19" t="s">
        <v>207</v>
      </c>
    </row>
    <row r="37" spans="1:2">
      <c r="A37" s="18" t="s">
        <v>123</v>
      </c>
      <c r="B37" s="19" t="s">
        <v>208</v>
      </c>
    </row>
    <row r="38" spans="1:2">
      <c r="A38" s="18" t="s">
        <v>126</v>
      </c>
      <c r="B38" s="19" t="s">
        <v>209</v>
      </c>
    </row>
    <row r="39" spans="1:2">
      <c r="A39" s="18" t="s">
        <v>127</v>
      </c>
      <c r="B39" s="19" t="s">
        <v>210</v>
      </c>
    </row>
    <row r="40" spans="1:2">
      <c r="A40" s="18" t="s">
        <v>130</v>
      </c>
      <c r="B40" s="19" t="s">
        <v>211</v>
      </c>
    </row>
    <row r="41" spans="1:2">
      <c r="A41" s="18" t="s">
        <v>134</v>
      </c>
      <c r="B41" s="19" t="s">
        <v>212</v>
      </c>
    </row>
    <row r="42" spans="1:2">
      <c r="A42" s="18" t="s">
        <v>136</v>
      </c>
      <c r="B42" s="19" t="s">
        <v>213</v>
      </c>
    </row>
    <row r="43" spans="1:2">
      <c r="A43" s="18" t="s">
        <v>138</v>
      </c>
      <c r="B43" s="19" t="s">
        <v>214</v>
      </c>
    </row>
    <row r="44" spans="1:2">
      <c r="A44" s="18" t="s">
        <v>140</v>
      </c>
      <c r="B44" s="19" t="s">
        <v>215</v>
      </c>
    </row>
    <row r="45" spans="1:2">
      <c r="A45" s="18" t="s">
        <v>142</v>
      </c>
      <c r="B45" s="19" t="s">
        <v>216</v>
      </c>
    </row>
    <row r="46" spans="1:2">
      <c r="A46" s="18" t="s">
        <v>145</v>
      </c>
      <c r="B46" s="19" t="s">
        <v>217</v>
      </c>
    </row>
    <row r="47" spans="1:2">
      <c r="A47" s="18" t="s">
        <v>147</v>
      </c>
      <c r="B47" s="19" t="s">
        <v>218</v>
      </c>
    </row>
    <row r="48" spans="1:2">
      <c r="A48" s="18" t="s">
        <v>152</v>
      </c>
      <c r="B48" s="19" t="s">
        <v>219</v>
      </c>
    </row>
    <row r="49" spans="1:2">
      <c r="A49" s="18" t="s">
        <v>154</v>
      </c>
      <c r="B49" s="19" t="s">
        <v>220</v>
      </c>
    </row>
    <row r="50" spans="1:2">
      <c r="A50" s="18" t="s">
        <v>158</v>
      </c>
      <c r="B50" s="19" t="s">
        <v>221</v>
      </c>
    </row>
    <row r="51" spans="1:2">
      <c r="A51" s="18" t="s">
        <v>165</v>
      </c>
      <c r="B51" s="19" t="s">
        <v>222</v>
      </c>
    </row>
    <row r="52" spans="1:2">
      <c r="A52" s="18" t="s">
        <v>166</v>
      </c>
      <c r="B52" s="19" t="s">
        <v>223</v>
      </c>
    </row>
    <row r="53" spans="1:2">
      <c r="A53" s="18" t="s">
        <v>169</v>
      </c>
      <c r="B53" s="19" t="s">
        <v>224</v>
      </c>
    </row>
    <row r="54" spans="1:2">
      <c r="A54" s="18" t="s">
        <v>105</v>
      </c>
      <c r="B54" s="19" t="s">
        <v>202</v>
      </c>
    </row>
    <row r="55" spans="1:2">
      <c r="A55" s="18" t="s">
        <v>225</v>
      </c>
      <c r="B55" s="19" t="s">
        <v>226</v>
      </c>
    </row>
    <row r="56" spans="1:2">
      <c r="A56" s="18" t="s">
        <v>227</v>
      </c>
      <c r="B56" s="19" t="s">
        <v>228</v>
      </c>
    </row>
    <row r="57" spans="1:2">
      <c r="A57" s="18" t="s">
        <v>229</v>
      </c>
      <c r="B57" s="19" t="s">
        <v>230</v>
      </c>
    </row>
    <row r="58" spans="1:2">
      <c r="A58" s="18" t="s">
        <v>231</v>
      </c>
      <c r="B58" s="19" t="s">
        <v>232</v>
      </c>
    </row>
    <row r="59" spans="1:2">
      <c r="A59" s="18" t="s">
        <v>233</v>
      </c>
      <c r="B59" s="19" t="s">
        <v>234</v>
      </c>
    </row>
    <row r="60" spans="1:2">
      <c r="A60" s="18" t="s">
        <v>235</v>
      </c>
      <c r="B60" s="19" t="s">
        <v>236</v>
      </c>
    </row>
    <row r="61" spans="1:2">
      <c r="A61" s="18" t="s">
        <v>66</v>
      </c>
      <c r="B61" s="19" t="s">
        <v>65</v>
      </c>
    </row>
    <row r="62" spans="1:2">
      <c r="A62" s="18" t="s">
        <v>92</v>
      </c>
      <c r="B62" s="19" t="s">
        <v>93</v>
      </c>
    </row>
    <row r="63" spans="1:2">
      <c r="A63" s="18" t="s">
        <v>107</v>
      </c>
      <c r="B63" s="19" t="s">
        <v>106</v>
      </c>
    </row>
    <row r="64" spans="1:2">
      <c r="A64" s="18" t="s">
        <v>60</v>
      </c>
      <c r="B64" s="19" t="s">
        <v>59</v>
      </c>
    </row>
    <row r="65" spans="1:2">
      <c r="A65" s="18" t="s">
        <v>72</v>
      </c>
      <c r="B65" s="19" t="s">
        <v>71</v>
      </c>
    </row>
    <row r="66" spans="1:2">
      <c r="A66" s="18" t="s">
        <v>80</v>
      </c>
      <c r="B66" s="19" t="s">
        <v>79</v>
      </c>
    </row>
    <row r="67" spans="1:2">
      <c r="A67" s="18" t="s">
        <v>34</v>
      </c>
      <c r="B67" s="19" t="s">
        <v>33</v>
      </c>
    </row>
    <row r="68" spans="1:2">
      <c r="A68" s="18" t="s">
        <v>62</v>
      </c>
      <c r="B68" s="19" t="s">
        <v>61</v>
      </c>
    </row>
    <row r="69" spans="1:2">
      <c r="A69" s="18" t="s">
        <v>67</v>
      </c>
      <c r="B69" s="19" t="s">
        <v>237</v>
      </c>
    </row>
    <row r="70" spans="1:2">
      <c r="A70" s="18" t="s">
        <v>86</v>
      </c>
      <c r="B70" s="19" t="s">
        <v>85</v>
      </c>
    </row>
    <row r="71" spans="1:2">
      <c r="A71" s="18" t="s">
        <v>95</v>
      </c>
      <c r="B71" s="19" t="s">
        <v>94</v>
      </c>
    </row>
    <row r="72" spans="1:2">
      <c r="A72" s="18" t="s">
        <v>108</v>
      </c>
      <c r="B72" s="19" t="s">
        <v>238</v>
      </c>
    </row>
    <row r="73" spans="1:2">
      <c r="A73" s="18" t="s">
        <v>37</v>
      </c>
      <c r="B73" s="19" t="s">
        <v>239</v>
      </c>
    </row>
    <row r="74" spans="1:2">
      <c r="A74" s="18" t="s">
        <v>39</v>
      </c>
      <c r="B74" s="19" t="s">
        <v>240</v>
      </c>
    </row>
    <row r="75" spans="1:2">
      <c r="A75" s="18" t="s">
        <v>41</v>
      </c>
      <c r="B75" s="19" t="s">
        <v>241</v>
      </c>
    </row>
    <row r="76" spans="1:2">
      <c r="A76" s="18" t="s">
        <v>43</v>
      </c>
      <c r="B76" s="19" t="s">
        <v>242</v>
      </c>
    </row>
    <row r="77" spans="1:2">
      <c r="A77" s="18" t="s">
        <v>243</v>
      </c>
      <c r="B77" s="19" t="s">
        <v>244</v>
      </c>
    </row>
    <row r="78" spans="1:2">
      <c r="A78" s="18" t="s">
        <v>245</v>
      </c>
      <c r="B78" s="19" t="s">
        <v>246</v>
      </c>
    </row>
    <row r="79" spans="1:2">
      <c r="A79" s="18" t="s">
        <v>10</v>
      </c>
      <c r="B79" s="19" t="s">
        <v>247</v>
      </c>
    </row>
    <row r="80" spans="1:2">
      <c r="A80" s="18" t="s">
        <v>49</v>
      </c>
      <c r="B80" s="19" t="s">
        <v>248</v>
      </c>
    </row>
    <row r="81" spans="1:2">
      <c r="A81" s="18" t="s">
        <v>47</v>
      </c>
      <c r="B81" s="19" t="s">
        <v>249</v>
      </c>
    </row>
    <row r="82" spans="1:2">
      <c r="A82" s="18" t="s">
        <v>14</v>
      </c>
      <c r="B82" s="19" t="s">
        <v>250</v>
      </c>
    </row>
    <row r="83" spans="1:2">
      <c r="A83" s="18" t="s">
        <v>51</v>
      </c>
      <c r="B83" s="19" t="s">
        <v>251</v>
      </c>
    </row>
    <row r="84" spans="1:2">
      <c r="A84" s="18" t="s">
        <v>144</v>
      </c>
      <c r="B84" s="19" t="s">
        <v>252</v>
      </c>
    </row>
    <row r="85" spans="1:2">
      <c r="A85" s="18" t="s">
        <v>19</v>
      </c>
      <c r="B85" s="19" t="s">
        <v>253</v>
      </c>
    </row>
    <row r="86" spans="1:2">
      <c r="A86" s="18" t="s">
        <v>21</v>
      </c>
      <c r="B86" s="19" t="s">
        <v>254</v>
      </c>
    </row>
    <row r="87" spans="1:2">
      <c r="A87" s="18" t="s">
        <v>53</v>
      </c>
      <c r="B87" s="19" t="s">
        <v>255</v>
      </c>
    </row>
    <row r="88" spans="1:2">
      <c r="A88" s="18" t="s">
        <v>26</v>
      </c>
      <c r="B88" s="19" t="s">
        <v>256</v>
      </c>
    </row>
    <row r="89" spans="1:2">
      <c r="A89" s="18" t="s">
        <v>55</v>
      </c>
      <c r="B89" s="19" t="s">
        <v>257</v>
      </c>
    </row>
    <row r="90" spans="1:2">
      <c r="A90" s="18" t="s">
        <v>24</v>
      </c>
      <c r="B90" s="19" t="s">
        <v>258</v>
      </c>
    </row>
    <row r="91" spans="1:2">
      <c r="A91" s="18" t="s">
        <v>30</v>
      </c>
      <c r="B91" s="19" t="s">
        <v>259</v>
      </c>
    </row>
    <row r="92" spans="1:2">
      <c r="A92" s="18" t="s">
        <v>57</v>
      </c>
      <c r="B92" s="19" t="s">
        <v>260</v>
      </c>
    </row>
    <row r="93" spans="1:2">
      <c r="A93" s="18" t="s">
        <v>63</v>
      </c>
      <c r="B93" s="19" t="s">
        <v>261</v>
      </c>
    </row>
    <row r="94" spans="1:2">
      <c r="A94" s="18" t="s">
        <v>69</v>
      </c>
      <c r="B94" s="19" t="s">
        <v>262</v>
      </c>
    </row>
    <row r="95" spans="1:2">
      <c r="A95" s="18" t="s">
        <v>73</v>
      </c>
      <c r="B95" s="19" t="s">
        <v>263</v>
      </c>
    </row>
    <row r="96" spans="1:2">
      <c r="A96" s="18" t="s">
        <v>28</v>
      </c>
      <c r="B96" s="19" t="s">
        <v>264</v>
      </c>
    </row>
    <row r="97" spans="1:2">
      <c r="A97" s="18" t="s">
        <v>77</v>
      </c>
      <c r="B97" s="19" t="s">
        <v>265</v>
      </c>
    </row>
    <row r="98" spans="1:2">
      <c r="A98" s="18" t="s">
        <v>266</v>
      </c>
      <c r="B98" s="19" t="s">
        <v>267</v>
      </c>
    </row>
    <row r="99" spans="1:2">
      <c r="A99" s="18" t="s">
        <v>83</v>
      </c>
      <c r="B99" s="19" t="s">
        <v>268</v>
      </c>
    </row>
    <row r="100" spans="1:2">
      <c r="A100" s="18" t="s">
        <v>89</v>
      </c>
      <c r="B100" s="19" t="s">
        <v>269</v>
      </c>
    </row>
    <row r="101" spans="1:2">
      <c r="A101" s="18" t="s">
        <v>91</v>
      </c>
      <c r="B101" s="19" t="s">
        <v>270</v>
      </c>
    </row>
    <row r="102" spans="1:2">
      <c r="A102" s="18" t="s">
        <v>99</v>
      </c>
      <c r="B102" s="19" t="s">
        <v>271</v>
      </c>
    </row>
    <row r="103" spans="1:2">
      <c r="A103" s="18" t="s">
        <v>167</v>
      </c>
      <c r="B103" s="19" t="s">
        <v>272</v>
      </c>
    </row>
    <row r="104" spans="1:2">
      <c r="A104" s="18" t="s">
        <v>87</v>
      </c>
      <c r="B104" s="19" t="s">
        <v>273</v>
      </c>
    </row>
    <row r="105" spans="1:2">
      <c r="A105" s="18" t="s">
        <v>101</v>
      </c>
      <c r="B105" s="19" t="s">
        <v>274</v>
      </c>
    </row>
    <row r="106" spans="1:2">
      <c r="A106" s="18" t="s">
        <v>104</v>
      </c>
      <c r="B106" s="19" t="s">
        <v>275</v>
      </c>
    </row>
    <row r="107" spans="1:2">
      <c r="A107" s="18" t="s">
        <v>125</v>
      </c>
      <c r="B107" s="19" t="s">
        <v>276</v>
      </c>
    </row>
    <row r="108" spans="1:2">
      <c r="A108" s="18" t="s">
        <v>277</v>
      </c>
      <c r="B108" s="19" t="s">
        <v>278</v>
      </c>
    </row>
    <row r="109" spans="1:2">
      <c r="A109" s="18" t="s">
        <v>124</v>
      </c>
      <c r="B109" s="19" t="s">
        <v>279</v>
      </c>
    </row>
    <row r="110" spans="1:2">
      <c r="A110" s="18" t="s">
        <v>280</v>
      </c>
      <c r="B110" s="19" t="s">
        <v>281</v>
      </c>
    </row>
    <row r="111" spans="1:2">
      <c r="A111" s="18" t="s">
        <v>116</v>
      </c>
      <c r="B111" s="19" t="s">
        <v>282</v>
      </c>
    </row>
    <row r="112" spans="1:2">
      <c r="A112" s="18" t="s">
        <v>118</v>
      </c>
      <c r="B112" s="19" t="s">
        <v>283</v>
      </c>
    </row>
    <row r="113" spans="1:2">
      <c r="A113" s="18" t="s">
        <v>119</v>
      </c>
      <c r="B113" s="19" t="s">
        <v>284</v>
      </c>
    </row>
    <row r="114" spans="1:2">
      <c r="A114" s="18" t="s">
        <v>121</v>
      </c>
      <c r="B114" s="19" t="s">
        <v>285</v>
      </c>
    </row>
    <row r="115" spans="1:2">
      <c r="A115" s="18" t="s">
        <v>113</v>
      </c>
      <c r="B115" s="19" t="s">
        <v>286</v>
      </c>
    </row>
    <row r="116" spans="1:2">
      <c r="A116" s="18" t="s">
        <v>115</v>
      </c>
      <c r="B116" s="19" t="s">
        <v>287</v>
      </c>
    </row>
    <row r="117" spans="1:2">
      <c r="A117" s="18" t="s">
        <v>122</v>
      </c>
      <c r="B117" s="19">
        <v>310646</v>
      </c>
    </row>
    <row r="118" spans="1:2">
      <c r="A118" s="18" t="s">
        <v>288</v>
      </c>
      <c r="B118" s="19" t="s">
        <v>289</v>
      </c>
    </row>
    <row r="119" spans="1:2">
      <c r="A119" s="18" t="s">
        <v>126</v>
      </c>
      <c r="B119" s="19" t="s">
        <v>290</v>
      </c>
    </row>
    <row r="120" spans="1:2">
      <c r="A120" s="18" t="s">
        <v>127</v>
      </c>
      <c r="B120" s="19" t="s">
        <v>291</v>
      </c>
    </row>
    <row r="121" spans="1:2">
      <c r="A121" s="18" t="s">
        <v>128</v>
      </c>
      <c r="B121" s="19" t="s">
        <v>292</v>
      </c>
    </row>
    <row r="122" spans="1:2">
      <c r="A122" s="18" t="s">
        <v>293</v>
      </c>
      <c r="B122" s="19" t="s">
        <v>294</v>
      </c>
    </row>
    <row r="123" spans="1:2">
      <c r="A123" s="18" t="s">
        <v>129</v>
      </c>
      <c r="B123" s="19" t="s">
        <v>295</v>
      </c>
    </row>
    <row r="124" spans="1:2">
      <c r="A124" s="18" t="s">
        <v>133</v>
      </c>
      <c r="B124" s="19" t="s">
        <v>296</v>
      </c>
    </row>
    <row r="125" spans="1:2">
      <c r="A125" s="18" t="s">
        <v>134</v>
      </c>
      <c r="B125" s="19" t="s">
        <v>297</v>
      </c>
    </row>
    <row r="126" spans="1:2">
      <c r="A126" s="18" t="s">
        <v>136</v>
      </c>
      <c r="B126" s="19" t="s">
        <v>298</v>
      </c>
    </row>
    <row r="127" spans="1:2">
      <c r="A127" s="18" t="s">
        <v>138</v>
      </c>
      <c r="B127" s="19" t="s">
        <v>299</v>
      </c>
    </row>
    <row r="128" spans="1:2">
      <c r="A128" s="18" t="s">
        <v>140</v>
      </c>
      <c r="B128" s="19" t="s">
        <v>300</v>
      </c>
    </row>
    <row r="129" spans="1:2">
      <c r="A129" s="18" t="s">
        <v>301</v>
      </c>
      <c r="B129" s="19" t="s">
        <v>302</v>
      </c>
    </row>
    <row r="130" spans="1:2">
      <c r="A130" s="18" t="s">
        <v>142</v>
      </c>
      <c r="B130" s="19" t="s">
        <v>303</v>
      </c>
    </row>
    <row r="131" spans="1:2">
      <c r="A131" s="18" t="s">
        <v>145</v>
      </c>
      <c r="B131" s="19" t="s">
        <v>304</v>
      </c>
    </row>
    <row r="132" spans="1:2">
      <c r="A132" s="18" t="s">
        <v>305</v>
      </c>
      <c r="B132" s="19" t="s">
        <v>306</v>
      </c>
    </row>
    <row r="133" spans="1:2">
      <c r="A133" s="18" t="s">
        <v>307</v>
      </c>
      <c r="B133" s="19" t="s">
        <v>308</v>
      </c>
    </row>
    <row r="134" spans="1:2">
      <c r="A134" s="18" t="s">
        <v>146</v>
      </c>
      <c r="B134" s="19" t="s">
        <v>309</v>
      </c>
    </row>
    <row r="135" spans="1:2">
      <c r="A135" s="18" t="s">
        <v>148</v>
      </c>
      <c r="B135" s="19" t="s">
        <v>310</v>
      </c>
    </row>
    <row r="136" spans="1:2">
      <c r="A136" s="18" t="s">
        <v>149</v>
      </c>
      <c r="B136" s="19" t="s">
        <v>311</v>
      </c>
    </row>
    <row r="137" spans="1:2">
      <c r="A137" s="18" t="s">
        <v>312</v>
      </c>
      <c r="B137" s="19" t="s">
        <v>313</v>
      </c>
    </row>
    <row r="138" spans="1:2">
      <c r="A138" s="18" t="s">
        <v>156</v>
      </c>
      <c r="B138" s="19" t="s">
        <v>314</v>
      </c>
    </row>
    <row r="139" spans="1:2">
      <c r="A139" s="18" t="s">
        <v>315</v>
      </c>
      <c r="B139" s="19" t="s">
        <v>316</v>
      </c>
    </row>
    <row r="140" spans="1:2">
      <c r="A140" s="18" t="s">
        <v>151</v>
      </c>
      <c r="B140" s="19" t="s">
        <v>317</v>
      </c>
    </row>
    <row r="141" spans="1:2">
      <c r="A141" s="18" t="s">
        <v>318</v>
      </c>
      <c r="B141" s="19" t="s">
        <v>319</v>
      </c>
    </row>
    <row r="142" spans="1:2">
      <c r="A142" s="18" t="s">
        <v>320</v>
      </c>
      <c r="B142" s="19" t="s">
        <v>321</v>
      </c>
    </row>
    <row r="143" spans="1:2">
      <c r="A143" s="18" t="s">
        <v>162</v>
      </c>
      <c r="B143" s="19" t="s">
        <v>322</v>
      </c>
    </row>
    <row r="144" spans="1:2">
      <c r="A144" s="18" t="s">
        <v>157</v>
      </c>
      <c r="B144" s="19" t="s">
        <v>323</v>
      </c>
    </row>
    <row r="145" spans="1:2">
      <c r="A145" s="18" t="s">
        <v>158</v>
      </c>
      <c r="B145" s="19" t="s">
        <v>324</v>
      </c>
    </row>
    <row r="146" spans="1:2">
      <c r="A146" s="18" t="s">
        <v>325</v>
      </c>
      <c r="B146" s="19" t="s">
        <v>326</v>
      </c>
    </row>
    <row r="147" spans="1:2">
      <c r="A147" s="18" t="s">
        <v>164</v>
      </c>
      <c r="B147" s="19" t="s">
        <v>327</v>
      </c>
    </row>
    <row r="148" spans="1:2">
      <c r="A148" s="18" t="s">
        <v>165</v>
      </c>
      <c r="B148" s="19" t="s">
        <v>328</v>
      </c>
    </row>
    <row r="149" spans="1:2">
      <c r="A149" s="18" t="s">
        <v>166</v>
      </c>
      <c r="B149" s="19" t="s">
        <v>329</v>
      </c>
    </row>
    <row r="150" spans="1:2">
      <c r="A150" s="18" t="s">
        <v>330</v>
      </c>
      <c r="B150" s="19" t="s">
        <v>331</v>
      </c>
    </row>
    <row r="151" spans="1:2">
      <c r="A151" s="18" t="s">
        <v>332</v>
      </c>
      <c r="B151" s="19" t="s">
        <v>333</v>
      </c>
    </row>
    <row r="152" spans="1:2">
      <c r="A152" s="18" t="s">
        <v>334</v>
      </c>
      <c r="B152" s="19" t="s">
        <v>335</v>
      </c>
    </row>
    <row r="153" spans="1:2">
      <c r="A153" s="18" t="s">
        <v>90</v>
      </c>
      <c r="B153" s="19" t="s">
        <v>336</v>
      </c>
    </row>
    <row r="154" spans="1:2">
      <c r="A154" s="18" t="s">
        <v>103</v>
      </c>
      <c r="B154" s="19" t="s">
        <v>337</v>
      </c>
    </row>
    <row r="155" spans="1:2">
      <c r="A155" s="18" t="s">
        <v>338</v>
      </c>
      <c r="B155" s="19" t="s">
        <v>339</v>
      </c>
    </row>
    <row r="156" spans="1:2">
      <c r="A156" s="18" t="s">
        <v>340</v>
      </c>
      <c r="B156" s="19" t="s">
        <v>341</v>
      </c>
    </row>
    <row r="157" spans="1:2">
      <c r="A157" s="18" t="s">
        <v>342</v>
      </c>
      <c r="B157" s="19" t="s">
        <v>343</v>
      </c>
    </row>
    <row r="158" spans="1:2">
      <c r="A158" s="18" t="s">
        <v>344</v>
      </c>
      <c r="B158" s="19" t="s">
        <v>345</v>
      </c>
    </row>
    <row r="159" spans="1:2">
      <c r="A159" s="18" t="s">
        <v>346</v>
      </c>
      <c r="B159" s="19" t="s">
        <v>347</v>
      </c>
    </row>
    <row r="160" spans="1:2">
      <c r="A160" s="18" t="s">
        <v>348</v>
      </c>
      <c r="B160" s="19" t="s">
        <v>349</v>
      </c>
    </row>
    <row r="161" spans="1:2">
      <c r="A161" s="18" t="s">
        <v>32</v>
      </c>
      <c r="B161" s="19" t="s">
        <v>350</v>
      </c>
    </row>
    <row r="162" spans="1:2">
      <c r="A162" s="18" t="s">
        <v>34</v>
      </c>
      <c r="B162" s="19" t="s">
        <v>351</v>
      </c>
    </row>
    <row r="163" spans="1:2">
      <c r="A163" s="18" t="s">
        <v>169</v>
      </c>
      <c r="B163" s="19" t="s">
        <v>352</v>
      </c>
    </row>
    <row r="164" spans="1:2">
      <c r="A164" s="18" t="s">
        <v>353</v>
      </c>
      <c r="B164" s="19" t="s">
        <v>354</v>
      </c>
    </row>
    <row r="165" spans="1:2">
      <c r="A165" s="18" t="s">
        <v>355</v>
      </c>
      <c r="B165" s="19" t="s">
        <v>356</v>
      </c>
    </row>
    <row r="166" spans="1:2">
      <c r="A166" s="18" t="s">
        <v>357</v>
      </c>
      <c r="B166" s="19" t="s">
        <v>358</v>
      </c>
    </row>
    <row r="167" spans="1:2">
      <c r="A167" s="18" t="s">
        <v>359</v>
      </c>
      <c r="B167" s="19" t="s">
        <v>360</v>
      </c>
    </row>
    <row r="168" spans="1:2">
      <c r="A168" s="18" t="s">
        <v>361</v>
      </c>
      <c r="B168" s="19" t="s">
        <v>362</v>
      </c>
    </row>
    <row r="169" spans="1:2">
      <c r="A169" s="18" t="s">
        <v>363</v>
      </c>
      <c r="B169" s="19" t="s">
        <v>364</v>
      </c>
    </row>
    <row r="170" spans="1:2">
      <c r="A170" s="18" t="s">
        <v>365</v>
      </c>
      <c r="B170" s="19" t="s">
        <v>366</v>
      </c>
    </row>
    <row r="171" spans="1:2">
      <c r="A171" s="18" t="s">
        <v>367</v>
      </c>
      <c r="B171" s="19" t="s">
        <v>368</v>
      </c>
    </row>
    <row r="172" spans="1:2">
      <c r="A172" s="18" t="s">
        <v>369</v>
      </c>
      <c r="B172" s="19" t="s">
        <v>370</v>
      </c>
    </row>
    <row r="173" spans="1:2">
      <c r="A173" s="18" t="s">
        <v>371</v>
      </c>
      <c r="B173" s="19" t="s">
        <v>372</v>
      </c>
    </row>
    <row r="174" spans="1:2">
      <c r="A174" s="18" t="s">
        <v>373</v>
      </c>
      <c r="B174" s="19" t="s">
        <v>374</v>
      </c>
    </row>
    <row r="175" spans="1:2">
      <c r="A175" s="18" t="s">
        <v>375</v>
      </c>
      <c r="B175" s="19" t="s">
        <v>376</v>
      </c>
    </row>
    <row r="176" spans="1:2">
      <c r="A176" s="18" t="s">
        <v>377</v>
      </c>
      <c r="B176" s="19" t="s">
        <v>378</v>
      </c>
    </row>
    <row r="177" spans="1:2">
      <c r="A177" s="18" t="s">
        <v>379</v>
      </c>
      <c r="B177" s="19" t="s">
        <v>380</v>
      </c>
    </row>
    <row r="178" spans="1:2">
      <c r="A178" s="18" t="s">
        <v>381</v>
      </c>
      <c r="B178" s="19" t="s">
        <v>382</v>
      </c>
    </row>
    <row r="179" spans="1:2">
      <c r="A179" s="18" t="s">
        <v>383</v>
      </c>
      <c r="B179" s="19" t="s">
        <v>384</v>
      </c>
    </row>
    <row r="180" spans="1:2">
      <c r="A180" s="18" t="s">
        <v>385</v>
      </c>
      <c r="B180" s="19" t="s">
        <v>282</v>
      </c>
    </row>
    <row r="181" spans="1:2">
      <c r="A181" s="18" t="s">
        <v>386</v>
      </c>
      <c r="B181" s="19" t="s">
        <v>387</v>
      </c>
    </row>
    <row r="182" spans="1:2">
      <c r="A182" s="18" t="s">
        <v>388</v>
      </c>
      <c r="B182" s="19" t="s">
        <v>389</v>
      </c>
    </row>
    <row r="183" spans="1:2">
      <c r="A183" s="18" t="s">
        <v>390</v>
      </c>
      <c r="B183" s="19" t="s">
        <v>391</v>
      </c>
    </row>
    <row r="184" spans="1:2">
      <c r="A184" s="18" t="s">
        <v>392</v>
      </c>
      <c r="B184" s="19" t="s">
        <v>393</v>
      </c>
    </row>
    <row r="185" spans="1:2">
      <c r="A185" s="18" t="s">
        <v>394</v>
      </c>
      <c r="B185" s="19" t="s">
        <v>395</v>
      </c>
    </row>
    <row r="186" spans="1:2">
      <c r="A186" s="18" t="s">
        <v>396</v>
      </c>
      <c r="B186" s="19" t="s">
        <v>397</v>
      </c>
    </row>
    <row r="187" spans="1:2">
      <c r="A187" s="18" t="s">
        <v>398</v>
      </c>
      <c r="B187" s="19" t="s">
        <v>399</v>
      </c>
    </row>
    <row r="188" spans="1:2">
      <c r="A188" s="18" t="s">
        <v>400</v>
      </c>
      <c r="B188" s="19" t="s">
        <v>401</v>
      </c>
    </row>
    <row r="189" spans="1:2">
      <c r="A189" s="18" t="s">
        <v>132</v>
      </c>
      <c r="B189" s="19" t="s">
        <v>131</v>
      </c>
    </row>
    <row r="190" spans="1:2">
      <c r="A190" s="18" t="s">
        <v>12</v>
      </c>
      <c r="B190" s="19" t="s">
        <v>402</v>
      </c>
    </row>
    <row r="191" spans="1:2">
      <c r="A191" s="18" t="s">
        <v>16</v>
      </c>
      <c r="B191" s="19" t="s">
        <v>139</v>
      </c>
    </row>
    <row r="192" spans="1:2">
      <c r="A192" s="18" t="s">
        <v>23</v>
      </c>
      <c r="B192" s="19" t="s">
        <v>155</v>
      </c>
    </row>
    <row r="193" spans="1:2">
      <c r="A193" s="18" t="s">
        <v>76</v>
      </c>
      <c r="B193" s="19" t="s">
        <v>75</v>
      </c>
    </row>
    <row r="194" spans="1:2">
      <c r="A194" s="18" t="s">
        <v>403</v>
      </c>
      <c r="B194" s="19" t="s">
        <v>404</v>
      </c>
    </row>
    <row r="195" spans="1:2">
      <c r="A195" s="18" t="s">
        <v>68</v>
      </c>
      <c r="B195" s="19" t="s">
        <v>168</v>
      </c>
    </row>
    <row r="196" spans="1:2">
      <c r="A196" s="18" t="s">
        <v>82</v>
      </c>
      <c r="B196" s="19" t="s">
        <v>81</v>
      </c>
    </row>
    <row r="197" spans="1:2">
      <c r="A197" s="18" t="s">
        <v>97</v>
      </c>
      <c r="B197" s="19" t="s">
        <v>96</v>
      </c>
    </row>
    <row r="198" spans="1:2">
      <c r="A198" s="18" t="s">
        <v>405</v>
      </c>
      <c r="B198" s="19" t="s">
        <v>406</v>
      </c>
    </row>
    <row r="199" spans="1:2">
      <c r="A199" s="18" t="s">
        <v>110</v>
      </c>
      <c r="B199" s="19" t="s">
        <v>109</v>
      </c>
    </row>
    <row r="200" spans="1:2">
      <c r="A200" s="18" t="s">
        <v>36</v>
      </c>
      <c r="B200" s="19" t="s">
        <v>35</v>
      </c>
    </row>
    <row r="201" spans="1:2">
      <c r="A201" s="18" t="s">
        <v>407</v>
      </c>
      <c r="B201" s="19" t="s">
        <v>408</v>
      </c>
    </row>
    <row r="202" spans="1:2">
      <c r="A202" s="18" t="s">
        <v>409</v>
      </c>
      <c r="B202" s="19" t="s">
        <v>410</v>
      </c>
    </row>
    <row r="203" spans="1:2">
      <c r="A203" s="18" t="s">
        <v>411</v>
      </c>
      <c r="B203" s="19" t="s">
        <v>412</v>
      </c>
    </row>
    <row r="204" spans="1:2">
      <c r="A204" s="18" t="s">
        <v>413</v>
      </c>
      <c r="B204" s="19" t="s">
        <v>111</v>
      </c>
    </row>
    <row r="205" spans="1:2">
      <c r="A205" s="18" t="s">
        <v>414</v>
      </c>
      <c r="B205" s="19" t="s">
        <v>415</v>
      </c>
    </row>
    <row r="206" spans="1:2">
      <c r="A206" s="18" t="s">
        <v>416</v>
      </c>
      <c r="B206" s="19" t="s">
        <v>417</v>
      </c>
    </row>
    <row r="207" spans="1:2">
      <c r="A207" s="18" t="s">
        <v>418</v>
      </c>
      <c r="B207" s="19" t="s">
        <v>419</v>
      </c>
    </row>
  </sheetData>
  <autoFilter ref="A1:B207" xr:uid="{FA2FAA9F-98AB-41B8-B19B-04059AF14B8F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BA8C2D891E84E852265F2EE655EC6" ma:contentTypeVersion="18" ma:contentTypeDescription="Create a new document." ma:contentTypeScope="" ma:versionID="25dca9f05238528c37262dc252efd900">
  <xsd:schema xmlns:xsd="http://www.w3.org/2001/XMLSchema" xmlns:xs="http://www.w3.org/2001/XMLSchema" xmlns:p="http://schemas.microsoft.com/office/2006/metadata/properties" xmlns:ns2="a7f235a9-e954-4f0c-9046-2905f96ba1d0" xmlns:ns3="3e3549b6-7f32-4686-8300-4e5aa8ff1ade" targetNamespace="http://schemas.microsoft.com/office/2006/metadata/properties" ma:root="true" ma:fieldsID="8f279afcf668cd0e8da77a541b294ff9" ns2:_="" ns3:_="">
    <xsd:import namespace="a7f235a9-e954-4f0c-9046-2905f96ba1d0"/>
    <xsd:import namespace="3e3549b6-7f32-4686-8300-4e5aa8ff1a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235a9-e954-4f0c-9046-2905f96ba1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56ef3ba-a595-475f-b775-f49d5cc361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549b6-7f32-4686-8300-4e5aa8ff1ad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dbfd443-d2e5-4e4b-8f2c-a26ed961d763}" ma:internalName="TaxCatchAll" ma:showField="CatchAllData" ma:web="3e3549b6-7f32-4686-8300-4e5aa8ff1a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f235a9-e954-4f0c-9046-2905f96ba1d0">
      <Terms xmlns="http://schemas.microsoft.com/office/infopath/2007/PartnerControls"/>
    </lcf76f155ced4ddcb4097134ff3c332f>
    <TaxCatchAll xmlns="3e3549b6-7f32-4686-8300-4e5aa8ff1ade" xsi:nil="true"/>
    <SharedWithUsers xmlns="3e3549b6-7f32-4686-8300-4e5aa8ff1ade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A81551-CB21-4F5B-82DF-BCFD8DE7B3F2}"/>
</file>

<file path=customXml/itemProps2.xml><?xml version="1.0" encoding="utf-8"?>
<ds:datastoreItem xmlns:ds="http://schemas.openxmlformats.org/officeDocument/2006/customXml" ds:itemID="{7421E6D8-A34E-467D-ABFF-BE3B172AB0B8}"/>
</file>

<file path=customXml/itemProps3.xml><?xml version="1.0" encoding="utf-8"?>
<ds:datastoreItem xmlns:ds="http://schemas.openxmlformats.org/officeDocument/2006/customXml" ds:itemID="{A4063BD8-CD4A-499D-A0E2-EBA57709C8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Menduni</dc:creator>
  <cp:keywords/>
  <dc:description/>
  <cp:lastModifiedBy>Romain Menduni</cp:lastModifiedBy>
  <cp:revision/>
  <dcterms:created xsi:type="dcterms:W3CDTF">2023-02-07T16:28:20Z</dcterms:created>
  <dcterms:modified xsi:type="dcterms:W3CDTF">2024-12-18T16:33:41Z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0x010100B8ABA8C2D891E84E852265F2EE655EC6</vt:lpwstr>
  </property>
  <property fmtid="{D5CDD505-2E9C-101B-9397-08002B2CF9AE}" pid="3" name="MediaServiceImageTags">
    <vt:lpwstr/>
  </property>
  <property fmtid="{D5CDD505-2E9C-101B-9397-08002B2CF9AE}" pid="4" name="Order">
    <vt:r8>7979900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